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S:\FP\Science\Scale Lab\CARE 2019 VP\Case Invoices 2016-2022\"/>
    </mc:Choice>
  </mc:AlternateContent>
  <xr:revisionPtr revIDLastSave="0" documentId="13_ncr:1_{63E7388B-A52D-472D-95EE-A05834E9F4C2}" xr6:coauthVersionLast="47" xr6:coauthVersionMax="47" xr10:uidLastSave="{00000000-0000-0000-0000-000000000000}"/>
  <bookViews>
    <workbookView xWindow="-120" yWindow="-120" windowWidth="29040" windowHeight="15840" activeTab="1" xr2:uid="{00000000-000D-0000-FFFF-FFFF00000000}"/>
  </bookViews>
  <sheets>
    <sheet name="Page 1" sheetId="1" r:id="rId1"/>
    <sheet name="Page 2" sheetId="2" r:id="rId2"/>
    <sheet name="Page 3" sheetId="8" r:id="rId3"/>
    <sheet name="Data" sheetId="5" r:id="rId4"/>
  </sheets>
  <definedNames>
    <definedName name="_xlnm.Print_Area" localSheetId="0">'Page 1'!$A$1:$H$46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 i="5" l="1"/>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2" i="5"/>
</calcChain>
</file>

<file path=xl/sharedStrings.xml><?xml version="1.0" encoding="utf-8"?>
<sst xmlns="http://schemas.openxmlformats.org/spreadsheetml/2006/main" count="460" uniqueCount="112">
  <si>
    <t>COMMITTEE OF AGE READING EXPERTS</t>
  </si>
  <si>
    <t>AGE STRUCTURE EXCHANGE INVOICE</t>
  </si>
  <si>
    <t>EXCHANGE ID NO.</t>
  </si>
  <si>
    <t>SPECIES</t>
  </si>
  <si>
    <t>EXCHANGE YEAR</t>
  </si>
  <si>
    <t>AREA</t>
  </si>
  <si>
    <t>ORIGINATING AGENCY</t>
  </si>
  <si>
    <t>STRUCTURE</t>
  </si>
  <si>
    <t>COORDINATOR*</t>
  </si>
  <si>
    <t>TECHNIQUE</t>
  </si>
  <si>
    <t>COOPERATOR(S)</t>
  </si>
  <si>
    <t xml:space="preserve">PURPOSE </t>
  </si>
  <si>
    <t xml:space="preserve"> </t>
  </si>
  <si>
    <t>SAMPLE n=</t>
  </si>
  <si>
    <t>DATE INITIATED</t>
  </si>
  <si>
    <t>NO. READERS</t>
  </si>
  <si>
    <t>SPECIMEN</t>
  </si>
  <si>
    <t>CAPTURE</t>
  </si>
  <si>
    <t>ORIGINAL</t>
  </si>
  <si>
    <t>NUMBER</t>
  </si>
  <si>
    <t>SAMPLE ID</t>
  </si>
  <si>
    <t>COMMENT</t>
  </si>
  <si>
    <t>PRECISION STATISTICS</t>
  </si>
  <si>
    <t>AVERAGE % ERROR</t>
  </si>
  <si>
    <t>INDEX OF PRECISION</t>
  </si>
  <si>
    <t>COEFFICIENT OF VARIATION</t>
  </si>
  <si>
    <t>%AGREEMENT</t>
  </si>
  <si>
    <t>DATE (MM/DD/YY)</t>
  </si>
  <si>
    <t xml:space="preserve">AGENCY </t>
  </si>
  <si>
    <t>USE AND USER INFO: A CARE member initiates an exchange by requesting an Exchange Id number from the CARE Age Structure Exchange Coordinator (CARE Vice Chair). The CARE member conducts and completes the exchange and submits this completed invoice to the Coordinator.</t>
  </si>
  <si>
    <t>NWFSC</t>
  </si>
  <si>
    <t>Black rockfish</t>
  </si>
  <si>
    <t>Otolith</t>
  </si>
  <si>
    <t>Break and Burn</t>
  </si>
  <si>
    <t>Round Robin</t>
  </si>
  <si>
    <t>ODFW</t>
  </si>
  <si>
    <t>ADFG, WDFW</t>
  </si>
  <si>
    <t>22-008</t>
  </si>
  <si>
    <t>Patrick McDonald</t>
  </si>
  <si>
    <t>California</t>
  </si>
  <si>
    <t>sex</t>
  </si>
  <si>
    <t>BLCK</t>
  </si>
  <si>
    <t>Otolith_ID</t>
  </si>
  <si>
    <t>sample_date</t>
  </si>
  <si>
    <t>location</t>
  </si>
  <si>
    <t>species</t>
  </si>
  <si>
    <t>Fork_Length_mm</t>
  </si>
  <si>
    <t>SWFSC_Tray_Number</t>
  </si>
  <si>
    <t>SWFSC_Cell_Number</t>
  </si>
  <si>
    <t>201008-1002-BLCK-J1</t>
  </si>
  <si>
    <t>Fort Bragg</t>
  </si>
  <si>
    <t>M</t>
  </si>
  <si>
    <t>J</t>
  </si>
  <si>
    <t>201008-1002-BLCK-J2</t>
  </si>
  <si>
    <t>F</t>
  </si>
  <si>
    <t>201008-1002-BLCK-J3</t>
  </si>
  <si>
    <t>201008-1002-BLCK-J4</t>
  </si>
  <si>
    <t>201008-1002-BLCK-J5</t>
  </si>
  <si>
    <t>201008-1002-BLCK-J6</t>
  </si>
  <si>
    <t>201008-1002-BLCK-J7</t>
  </si>
  <si>
    <t>201008-1002-BLCK-J8</t>
  </si>
  <si>
    <t>201008-1002-BLCK-J9</t>
  </si>
  <si>
    <t>201008-1002-BLCK-J10</t>
  </si>
  <si>
    <t>201008-1002-BLCK-J11</t>
  </si>
  <si>
    <t>201008-1002-BLCK-J12</t>
  </si>
  <si>
    <t>201008-1002-BLCK-J13</t>
  </si>
  <si>
    <t>201008-1002-BLCK-J14</t>
  </si>
  <si>
    <t>201008-1002-BLCK-J15</t>
  </si>
  <si>
    <t>201008-1002-BLCK-J16</t>
  </si>
  <si>
    <t>201008-1002-BLCK-J17</t>
  </si>
  <si>
    <t>201008-1002-BLCK-J18</t>
  </si>
  <si>
    <t>201008-1002-BLCK-J19</t>
  </si>
  <si>
    <t>201008-1002-BLCK-J20</t>
  </si>
  <si>
    <t>201106-1002-BLCK-J21</t>
  </si>
  <si>
    <t>Trinidad</t>
  </si>
  <si>
    <t>201106-1002-BLCK-J22</t>
  </si>
  <si>
    <t>201106-1002-BLCK-J23</t>
  </si>
  <si>
    <t>201106-1002-BLCK-J24</t>
  </si>
  <si>
    <t>201106-1002-BLCK-J25</t>
  </si>
  <si>
    <t>201106-1002-BLCK-J26</t>
  </si>
  <si>
    <t>201106-1002-BLCK-J27</t>
  </si>
  <si>
    <t>201106-1002-BLCK-J28</t>
  </si>
  <si>
    <t>201106-1002-BLCK-J29</t>
  </si>
  <si>
    <t>201106-1002-BLCK-J30</t>
  </si>
  <si>
    <t>201106-1002-BLCK-J31</t>
  </si>
  <si>
    <t>201106-1002-BLCK-J32</t>
  </si>
  <si>
    <t>201106-1002-BLCK-J33</t>
  </si>
  <si>
    <t>201106-1002-BLCK-J34</t>
  </si>
  <si>
    <t>201106-1002-BLCK-J35</t>
  </si>
  <si>
    <t>201106-1002-BLCK-J36</t>
  </si>
  <si>
    <t>201106-1002-BLCK-J37</t>
  </si>
  <si>
    <t>201106-1002-BLCK-J38</t>
  </si>
  <si>
    <t>201106-1002-BLCK-J39</t>
  </si>
  <si>
    <t>201106-1002-BLCK-J40</t>
  </si>
  <si>
    <t>201106-1002-BLCK-J41</t>
  </si>
  <si>
    <t>201106-1002-BLCK-J42</t>
  </si>
  <si>
    <t>201106-1002-BLCK-J43</t>
  </si>
  <si>
    <t>201106-1002-BLCK-J44</t>
  </si>
  <si>
    <t>201106-1002-BLCK-J45</t>
  </si>
  <si>
    <t>201106-1002-BLCK-J46</t>
  </si>
  <si>
    <t>201106-1002-BLCK-J47</t>
  </si>
  <si>
    <t>201106-1002-BLCK-J48</t>
  </si>
  <si>
    <t>201106-1002-BLCK-J49</t>
  </si>
  <si>
    <t>201106-1002-BLCK-J50</t>
  </si>
  <si>
    <t>Patrick's Ages</t>
  </si>
  <si>
    <t>Betty's Ages</t>
  </si>
  <si>
    <t>ODFW Mark</t>
  </si>
  <si>
    <t>WDFW</t>
  </si>
  <si>
    <t>Patrick NWFSC</t>
  </si>
  <si>
    <t>ADFG</t>
  </si>
  <si>
    <t>no data for this sample</t>
  </si>
  <si>
    <t>Betty NWFSC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</si>
</sst>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8"/>
      <name val="Arial"/>
    </font>
    <font>
      <sz val="11"/>
      <color theme="1"/>
      <name val="Calibri"/>
      <family val="2"/>
      <scheme val="minor"/>
    </font>
    <font>
      <b/>
      <sz val="10"/>
      <name val="Arial"/>
      <family val="2"/>
    </font>
    <font>
      <i/>
      <sz val="12"/>
      <name val="Arial"/>
      <family val="2"/>
    </font>
    <font>
      <sz val="12"/>
      <name val="Arial"/>
      <family val="2"/>
    </font>
    <font>
      <sz val="11"/>
      <name val="Arial"/>
      <family val="2"/>
    </font>
    <font>
      <sz val="10"/>
      <name val="Arial"/>
      <family val="2"/>
    </font>
    <font>
      <sz val="8"/>
      <name val="Arial"/>
      <family val="2"/>
    </font>
    <font>
      <u/>
      <sz val="8"/>
      <name val="Arial"/>
      <family val="2"/>
    </font>
    <font>
      <sz val="9"/>
      <name val="Arial"/>
      <family val="2"/>
    </font>
  </fonts>
  <fills count="2">
    <fill>
      <patternFill patternType="none"/>
    </fill>
    <fill>
      <patternFill patternType="gray125"/>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2" fillId="0" borderId="1" xfId="0" applyFont="1" applyBorder="1" applyAlignment="1">
      <alignment horizontal="centerContinuous"/>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0" xfId="0" applyFont="1"/>
    <xf numFmtId="0" fontId="3" fillId="0" borderId="4" xfId="0" applyFont="1" applyBorder="1" applyAlignment="1">
      <alignment horizontal="centerContinuous"/>
    </xf>
    <xf numFmtId="0" fontId="4" fillId="0" borderId="5" xfId="0" applyFont="1" applyBorder="1" applyAlignment="1">
      <alignment horizontal="centerContinuous"/>
    </xf>
    <xf numFmtId="0" fontId="4" fillId="0" borderId="6" xfId="0" applyFont="1" applyBorder="1" applyAlignment="1">
      <alignment horizontal="centerContinuous"/>
    </xf>
    <xf numFmtId="0" fontId="4" fillId="0" borderId="0" xfId="0" applyFont="1"/>
    <xf numFmtId="0" fontId="4" fillId="0" borderId="7" xfId="0" applyFont="1" applyBorder="1"/>
    <xf numFmtId="0" fontId="4" fillId="0" borderId="8" xfId="0" applyFont="1" applyBorder="1"/>
    <xf numFmtId="0" fontId="5" fillId="0" borderId="7" xfId="0" applyFont="1" applyBorder="1"/>
    <xf numFmtId="0" fontId="5" fillId="0" borderId="0" xfId="0" applyFont="1" applyAlignment="1">
      <alignment horizontal="right"/>
    </xf>
    <xf numFmtId="0" fontId="5" fillId="0" borderId="0" xfId="0" applyFont="1"/>
    <xf numFmtId="0" fontId="4" fillId="0" borderId="4" xfId="0" applyFont="1" applyBorder="1"/>
    <xf numFmtId="0" fontId="4" fillId="0" borderId="5" xfId="0" applyFont="1" applyBorder="1"/>
    <xf numFmtId="0" fontId="4" fillId="0" borderId="6" xfId="0" applyFont="1" applyBorder="1"/>
    <xf numFmtId="0" fontId="5" fillId="0" borderId="10" xfId="0" applyFont="1" applyBorder="1"/>
    <xf numFmtId="0" fontId="5" fillId="0" borderId="3" xfId="0" applyFont="1" applyBorder="1"/>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3" xfId="0" applyFont="1" applyBorder="1" applyAlignment="1">
      <alignment horizontal="center"/>
    </xf>
    <xf numFmtId="0" fontId="5" fillId="0" borderId="14" xfId="0" applyFont="1" applyBorder="1"/>
    <xf numFmtId="0" fontId="5" fillId="0" borderId="8" xfId="0" applyFont="1" applyBorder="1" applyAlignment="1">
      <alignment wrapText="1"/>
    </xf>
    <xf numFmtId="0" fontId="5" fillId="0" borderId="15" xfId="0" applyFont="1" applyBorder="1"/>
    <xf numFmtId="0" fontId="5" fillId="0" borderId="8" xfId="0" applyFont="1" applyBorder="1" applyAlignment="1">
      <alignment horizontal="center"/>
    </xf>
    <xf numFmtId="0" fontId="4" fillId="0" borderId="12" xfId="0" applyFont="1" applyBorder="1"/>
    <xf numFmtId="0" fontId="4" fillId="0" borderId="17" xfId="0" applyFont="1" applyBorder="1"/>
    <xf numFmtId="0" fontId="4" fillId="0" borderId="19" xfId="0" applyFont="1" applyBorder="1"/>
    <xf numFmtId="0" fontId="6" fillId="0" borderId="1" xfId="0" applyFont="1" applyBorder="1"/>
    <xf numFmtId="0" fontId="4" fillId="0" borderId="2" xfId="0" applyFont="1" applyBorder="1"/>
    <xf numFmtId="0" fontId="4" fillId="0" borderId="3" xfId="0" applyFont="1" applyBorder="1"/>
    <xf numFmtId="0" fontId="4" fillId="0" borderId="21" xfId="0" applyFont="1" applyBorder="1"/>
    <xf numFmtId="0" fontId="4" fillId="0" borderId="22" xfId="0" applyFont="1" applyBorder="1"/>
    <xf numFmtId="0" fontId="4" fillId="0" borderId="23" xfId="0" applyFont="1" applyBorder="1"/>
    <xf numFmtId="0" fontId="8" fillId="0" borderId="24" xfId="0" applyFont="1" applyBorder="1"/>
    <xf numFmtId="0" fontId="7" fillId="0" borderId="25" xfId="0" applyFont="1" applyBorder="1"/>
    <xf numFmtId="0" fontId="7" fillId="0" borderId="26" xfId="0" applyFont="1" applyBorder="1"/>
    <xf numFmtId="0" fontId="7" fillId="0" borderId="0" xfId="0" applyFont="1"/>
    <xf numFmtId="0" fontId="7" fillId="0" borderId="7" xfId="0" applyFont="1" applyBorder="1"/>
    <xf numFmtId="0" fontId="7" fillId="0" borderId="0" xfId="0" applyFont="1" applyAlignment="1">
      <alignment horizontal="right"/>
    </xf>
    <xf numFmtId="0" fontId="7" fillId="0" borderId="17" xfId="0" applyFont="1" applyBorder="1"/>
    <xf numFmtId="0" fontId="7" fillId="0" borderId="18" xfId="0" applyFont="1" applyBorder="1"/>
    <xf numFmtId="0" fontId="7" fillId="0" borderId="5" xfId="0" applyFont="1" applyBorder="1"/>
    <xf numFmtId="0" fontId="4" fillId="0" borderId="12" xfId="0" applyFont="1" applyBorder="1" applyAlignment="1">
      <alignment horizontal="center"/>
    </xf>
    <xf numFmtId="0" fontId="4" fillId="0" borderId="17" xfId="0" applyFont="1" applyBorder="1" applyAlignment="1">
      <alignment horizontal="center"/>
    </xf>
    <xf numFmtId="0" fontId="4" fillId="0" borderId="19"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horizontal="center"/>
    </xf>
    <xf numFmtId="0" fontId="4" fillId="0" borderId="29" xfId="0" applyFont="1" applyBorder="1" applyAlignment="1">
      <alignment horizontal="center"/>
    </xf>
    <xf numFmtId="0" fontId="9" fillId="0" borderId="13" xfId="0" applyFont="1" applyBorder="1"/>
    <xf numFmtId="0" fontId="9" fillId="0" borderId="18" xfId="0" applyFont="1" applyBorder="1"/>
    <xf numFmtId="0" fontId="9" fillId="0" borderId="20" xfId="0" applyFont="1" applyBorder="1"/>
    <xf numFmtId="14" fontId="4" fillId="0" borderId="12" xfId="0" applyNumberFormat="1" applyFont="1" applyBorder="1" applyAlignment="1">
      <alignment horizontal="center"/>
    </xf>
    <xf numFmtId="0" fontId="6" fillId="0" borderId="0" xfId="0" applyFont="1"/>
    <xf numFmtId="14" fontId="6" fillId="0" borderId="0" xfId="0" applyNumberFormat="1" applyFont="1"/>
    <xf numFmtId="0" fontId="6" fillId="0" borderId="0" xfId="0" applyFont="1" applyAlignment="1">
      <alignment horizontal="right"/>
    </xf>
    <xf numFmtId="0" fontId="6" fillId="0" borderId="0" xfId="1" applyFont="1"/>
    <xf numFmtId="0" fontId="5" fillId="0" borderId="9" xfId="0" applyFont="1" applyBorder="1" applyAlignment="1">
      <alignment wrapText="1"/>
    </xf>
    <xf numFmtId="0" fontId="5" fillId="0" borderId="16" xfId="0" applyFont="1" applyBorder="1" applyAlignment="1">
      <alignment wrapText="1"/>
    </xf>
    <xf numFmtId="0" fontId="7" fillId="0" borderId="7" xfId="0" applyFont="1" applyBorder="1" applyAlignment="1">
      <alignment vertical="top" wrapText="1"/>
    </xf>
    <xf numFmtId="0" fontId="7" fillId="0" borderId="0" xfId="0" applyFont="1" applyAlignment="1">
      <alignment vertical="top" wrapText="1"/>
    </xf>
    <xf numFmtId="0" fontId="7" fillId="0" borderId="8" xfId="0" applyFont="1" applyBorder="1" applyAlignment="1">
      <alignment vertical="top" wrapText="1"/>
    </xf>
    <xf numFmtId="0" fontId="5" fillId="0" borderId="30" xfId="0" applyFont="1" applyBorder="1" applyAlignment="1">
      <alignment horizontal="center"/>
    </xf>
    <xf numFmtId="0" fontId="5" fillId="0" borderId="35" xfId="0" applyFont="1" applyBorder="1" applyAlignment="1">
      <alignment horizontal="center"/>
    </xf>
    <xf numFmtId="0" fontId="5" fillId="0" borderId="30" xfId="0" applyFont="1" applyBorder="1"/>
    <xf numFmtId="0" fontId="5" fillId="0" borderId="35" xfId="0" applyFont="1" applyBorder="1"/>
    <xf numFmtId="0" fontId="5" fillId="0" borderId="31" xfId="0" applyFont="1" applyBorder="1" applyAlignment="1">
      <alignment horizontal="center"/>
    </xf>
    <xf numFmtId="0" fontId="5" fillId="0" borderId="32" xfId="0" applyFont="1" applyBorder="1" applyAlignment="1">
      <alignment horizontal="center"/>
    </xf>
    <xf numFmtId="0" fontId="5" fillId="0" borderId="9" xfId="0" applyFont="1" applyBorder="1" applyAlignment="1">
      <alignment horizontal="center"/>
    </xf>
    <xf numFmtId="0" fontId="5" fillId="0" borderId="33" xfId="0" applyFont="1" applyBorder="1"/>
    <xf numFmtId="0" fontId="5" fillId="0" borderId="34" xfId="0" applyFont="1" applyBorder="1"/>
    <xf numFmtId="14" fontId="5" fillId="0" borderId="33" xfId="0" applyNumberFormat="1" applyFont="1" applyBorder="1" applyAlignment="1">
      <alignment horizontal="center"/>
    </xf>
    <xf numFmtId="0" fontId="5" fillId="0" borderId="34" xfId="0" applyFont="1" applyBorder="1" applyAlignment="1">
      <alignment horizontal="center"/>
    </xf>
  </cellXfs>
  <cellStyles count="2">
    <cellStyle name="Normal" xfId="0" builtinId="0"/>
    <cellStyle name="Normal 2" xfId="1" xr:uid="{0C0DB96C-3228-4D12-A388-F365877BA37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6"/>
  <sheetViews>
    <sheetView topLeftCell="A9" zoomScaleNormal="100" workbookViewId="0">
      <selection activeCell="F14" sqref="F14:F38"/>
    </sheetView>
  </sheetViews>
  <sheetFormatPr defaultColWidth="9.33203125" defaultRowHeight="20.25" customHeight="1" x14ac:dyDescent="0.2"/>
  <cols>
    <col min="1" max="1" width="14.33203125" style="8" customWidth="1"/>
    <col min="2" max="2" width="20.1640625" style="8" customWidth="1"/>
    <col min="3" max="7" width="14.1640625" style="8" customWidth="1"/>
    <col min="8" max="8" width="23.83203125" style="8" customWidth="1"/>
    <col min="9" max="16384" width="9.33203125" style="8"/>
  </cols>
  <sheetData>
    <row r="1" spans="1:8" s="4" customFormat="1" ht="14.25" customHeight="1" x14ac:dyDescent="0.2">
      <c r="A1" s="1" t="s">
        <v>0</v>
      </c>
      <c r="B1" s="2"/>
      <c r="C1" s="2"/>
      <c r="D1" s="2"/>
      <c r="E1" s="2"/>
      <c r="F1" s="2"/>
      <c r="G1" s="2"/>
      <c r="H1" s="3"/>
    </row>
    <row r="2" spans="1:8" ht="16.5" customHeight="1" thickBot="1" x14ac:dyDescent="0.25">
      <c r="A2" s="5" t="s">
        <v>1</v>
      </c>
      <c r="B2" s="6"/>
      <c r="C2" s="6"/>
      <c r="D2" s="6"/>
      <c r="E2" s="6"/>
      <c r="F2" s="6"/>
      <c r="G2" s="6"/>
      <c r="H2" s="7"/>
    </row>
    <row r="3" spans="1:8" ht="6.75" customHeight="1" x14ac:dyDescent="0.2">
      <c r="A3" s="9"/>
      <c r="H3" s="10"/>
    </row>
    <row r="4" spans="1:8" s="13" customFormat="1" ht="15" customHeight="1" x14ac:dyDescent="0.2">
      <c r="A4" s="11"/>
      <c r="B4" s="12" t="s">
        <v>2</v>
      </c>
      <c r="C4" s="64" t="s">
        <v>37</v>
      </c>
      <c r="D4" s="68"/>
      <c r="F4" s="12" t="s">
        <v>3</v>
      </c>
      <c r="G4" s="64" t="s">
        <v>31</v>
      </c>
      <c r="H4" s="65"/>
    </row>
    <row r="5" spans="1:8" s="13" customFormat="1" ht="15" customHeight="1" x14ac:dyDescent="0.2">
      <c r="A5" s="11"/>
      <c r="B5" s="12" t="s">
        <v>4</v>
      </c>
      <c r="C5" s="64">
        <v>2022</v>
      </c>
      <c r="D5" s="68"/>
      <c r="F5" s="12" t="s">
        <v>5</v>
      </c>
      <c r="G5" s="64" t="s">
        <v>39</v>
      </c>
      <c r="H5" s="65"/>
    </row>
    <row r="6" spans="1:8" s="13" customFormat="1" ht="15" customHeight="1" x14ac:dyDescent="0.2">
      <c r="A6" s="11"/>
      <c r="B6" s="12" t="s">
        <v>6</v>
      </c>
      <c r="C6" s="64" t="s">
        <v>30</v>
      </c>
      <c r="D6" s="68"/>
      <c r="F6" s="12" t="s">
        <v>7</v>
      </c>
      <c r="G6" s="64" t="s">
        <v>32</v>
      </c>
      <c r="H6" s="65"/>
    </row>
    <row r="7" spans="1:8" s="13" customFormat="1" ht="15" customHeight="1" x14ac:dyDescent="0.2">
      <c r="A7" s="11"/>
      <c r="B7" s="12" t="s">
        <v>8</v>
      </c>
      <c r="C7" s="69" t="s">
        <v>38</v>
      </c>
      <c r="D7" s="70"/>
      <c r="F7" s="12" t="s">
        <v>9</v>
      </c>
      <c r="G7" s="64" t="s">
        <v>33</v>
      </c>
      <c r="H7" s="65"/>
    </row>
    <row r="8" spans="1:8" s="13" customFormat="1" ht="15" customHeight="1" x14ac:dyDescent="0.2">
      <c r="A8" s="11"/>
      <c r="B8" s="12" t="s">
        <v>10</v>
      </c>
      <c r="C8" s="69" t="s">
        <v>36</v>
      </c>
      <c r="D8" s="70"/>
      <c r="F8" s="12" t="s">
        <v>11</v>
      </c>
      <c r="G8" s="64" t="s">
        <v>34</v>
      </c>
      <c r="H8" s="65"/>
    </row>
    <row r="9" spans="1:8" s="13" customFormat="1" ht="15" customHeight="1" x14ac:dyDescent="0.2">
      <c r="A9" s="11"/>
      <c r="B9" s="12" t="s">
        <v>12</v>
      </c>
      <c r="C9" s="71" t="s">
        <v>35</v>
      </c>
      <c r="D9" s="72"/>
      <c r="F9" s="12" t="s">
        <v>13</v>
      </c>
      <c r="G9" s="64">
        <v>50</v>
      </c>
      <c r="H9" s="65"/>
    </row>
    <row r="10" spans="1:8" s="13" customFormat="1" ht="15" customHeight="1" x14ac:dyDescent="0.2">
      <c r="A10" s="11"/>
      <c r="B10" s="12" t="s">
        <v>14</v>
      </c>
      <c r="C10" s="73">
        <v>44802</v>
      </c>
      <c r="D10" s="74"/>
      <c r="F10" s="12" t="s">
        <v>15</v>
      </c>
      <c r="G10" s="66"/>
      <c r="H10" s="67"/>
    </row>
    <row r="11" spans="1:8" ht="11.25" customHeight="1" thickBot="1" x14ac:dyDescent="0.25">
      <c r="A11" s="14"/>
      <c r="B11" s="15"/>
      <c r="C11" s="15"/>
      <c r="D11" s="15"/>
      <c r="E11" s="15"/>
      <c r="F11" s="15"/>
      <c r="G11" s="15"/>
      <c r="H11" s="16"/>
    </row>
    <row r="12" spans="1:8" s="13" customFormat="1" ht="20.25" customHeight="1" x14ac:dyDescent="0.2">
      <c r="A12" s="17" t="s">
        <v>16</v>
      </c>
      <c r="B12" s="18" t="s">
        <v>17</v>
      </c>
      <c r="C12" s="19" t="s">
        <v>28</v>
      </c>
      <c r="D12" s="20" t="s">
        <v>28</v>
      </c>
      <c r="E12" s="20" t="s">
        <v>28</v>
      </c>
      <c r="F12" s="20" t="s">
        <v>28</v>
      </c>
      <c r="G12" s="21" t="s">
        <v>28</v>
      </c>
      <c r="H12" s="22" t="s">
        <v>18</v>
      </c>
    </row>
    <row r="13" spans="1:8" s="13" customFormat="1" ht="29.25" thickBot="1" x14ac:dyDescent="0.25">
      <c r="A13" s="23" t="s">
        <v>19</v>
      </c>
      <c r="B13" s="24" t="s">
        <v>27</v>
      </c>
      <c r="C13" s="59" t="s">
        <v>108</v>
      </c>
      <c r="D13" s="25" t="s">
        <v>35</v>
      </c>
      <c r="E13" s="25" t="s">
        <v>107</v>
      </c>
      <c r="F13" s="25" t="s">
        <v>109</v>
      </c>
      <c r="G13" s="60" t="s">
        <v>111</v>
      </c>
      <c r="H13" s="26" t="s">
        <v>20</v>
      </c>
    </row>
    <row r="14" spans="1:8" ht="16.5" customHeight="1" thickBot="1" x14ac:dyDescent="0.25">
      <c r="A14" s="48">
        <v>1</v>
      </c>
      <c r="B14" s="54">
        <v>40408</v>
      </c>
      <c r="C14" s="45">
        <v>4</v>
      </c>
      <c r="D14" s="27">
        <v>5</v>
      </c>
      <c r="E14" s="27">
        <v>5</v>
      </c>
      <c r="F14" s="27">
        <v>5</v>
      </c>
      <c r="G14" s="27">
        <v>4</v>
      </c>
      <c r="H14" s="51" t="s">
        <v>49</v>
      </c>
    </row>
    <row r="15" spans="1:8" ht="16.5" customHeight="1" thickBot="1" x14ac:dyDescent="0.25">
      <c r="A15" s="49">
        <v>2</v>
      </c>
      <c r="B15" s="54">
        <v>40408</v>
      </c>
      <c r="C15" s="46">
        <v>4</v>
      </c>
      <c r="D15" s="28">
        <v>6</v>
      </c>
      <c r="E15" s="28">
        <v>6</v>
      </c>
      <c r="F15" s="28">
        <v>6</v>
      </c>
      <c r="G15" s="28">
        <v>6</v>
      </c>
      <c r="H15" s="52" t="s">
        <v>53</v>
      </c>
    </row>
    <row r="16" spans="1:8" ht="16.5" customHeight="1" thickBot="1" x14ac:dyDescent="0.25">
      <c r="A16" s="49">
        <v>3</v>
      </c>
      <c r="B16" s="54">
        <v>40408</v>
      </c>
      <c r="C16" s="46">
        <v>5</v>
      </c>
      <c r="D16" s="28">
        <v>6</v>
      </c>
      <c r="E16" s="28">
        <v>7</v>
      </c>
      <c r="F16" s="28">
        <v>7</v>
      </c>
      <c r="G16" s="28">
        <v>7</v>
      </c>
      <c r="H16" s="52" t="s">
        <v>55</v>
      </c>
    </row>
    <row r="17" spans="1:8" ht="16.5" customHeight="1" thickBot="1" x14ac:dyDescent="0.25">
      <c r="A17" s="49">
        <v>4</v>
      </c>
      <c r="B17" s="54">
        <v>40408</v>
      </c>
      <c r="C17" s="46">
        <v>4</v>
      </c>
      <c r="D17" s="28">
        <v>4</v>
      </c>
      <c r="E17" s="28">
        <v>5</v>
      </c>
      <c r="F17" s="28">
        <v>5</v>
      </c>
      <c r="G17" s="28">
        <v>5</v>
      </c>
      <c r="H17" s="52" t="s">
        <v>56</v>
      </c>
    </row>
    <row r="18" spans="1:8" ht="16.5" customHeight="1" thickBot="1" x14ac:dyDescent="0.25">
      <c r="A18" s="49">
        <v>5</v>
      </c>
      <c r="B18" s="54">
        <v>40408</v>
      </c>
      <c r="C18" s="46">
        <v>5</v>
      </c>
      <c r="D18" s="28">
        <v>7</v>
      </c>
      <c r="E18" s="28">
        <v>7</v>
      </c>
      <c r="F18" s="28">
        <v>7</v>
      </c>
      <c r="G18" s="28">
        <v>7</v>
      </c>
      <c r="H18" s="52" t="s">
        <v>57</v>
      </c>
    </row>
    <row r="19" spans="1:8" ht="16.5" customHeight="1" thickBot="1" x14ac:dyDescent="0.25">
      <c r="A19" s="49">
        <v>6</v>
      </c>
      <c r="B19" s="54">
        <v>40408</v>
      </c>
      <c r="C19" s="46">
        <v>13</v>
      </c>
      <c r="D19" s="28">
        <v>13</v>
      </c>
      <c r="E19" s="28">
        <v>12</v>
      </c>
      <c r="F19" s="28">
        <v>13</v>
      </c>
      <c r="G19" s="28">
        <v>13</v>
      </c>
      <c r="H19" s="52" t="s">
        <v>58</v>
      </c>
    </row>
    <row r="20" spans="1:8" ht="16.5" customHeight="1" thickBot="1" x14ac:dyDescent="0.25">
      <c r="A20" s="49">
        <v>7</v>
      </c>
      <c r="B20" s="54">
        <v>40408</v>
      </c>
      <c r="C20" s="46">
        <v>7</v>
      </c>
      <c r="D20" s="28">
        <v>7</v>
      </c>
      <c r="E20" s="28">
        <v>11</v>
      </c>
      <c r="F20" s="28">
        <v>7</v>
      </c>
      <c r="G20" s="28">
        <v>7</v>
      </c>
      <c r="H20" s="52" t="s">
        <v>59</v>
      </c>
    </row>
    <row r="21" spans="1:8" ht="16.5" customHeight="1" thickBot="1" x14ac:dyDescent="0.25">
      <c r="A21" s="49">
        <v>8</v>
      </c>
      <c r="B21" s="54">
        <v>40408</v>
      </c>
      <c r="C21" s="46">
        <v>5</v>
      </c>
      <c r="D21" s="28">
        <v>6</v>
      </c>
      <c r="E21" s="28">
        <v>6</v>
      </c>
      <c r="F21" s="28">
        <v>5</v>
      </c>
      <c r="G21" s="28">
        <v>5</v>
      </c>
      <c r="H21" s="52" t="s">
        <v>60</v>
      </c>
    </row>
    <row r="22" spans="1:8" ht="16.5" customHeight="1" thickBot="1" x14ac:dyDescent="0.25">
      <c r="A22" s="49">
        <v>9</v>
      </c>
      <c r="B22" s="54">
        <v>40408</v>
      </c>
      <c r="C22" s="46">
        <v>9</v>
      </c>
      <c r="D22" s="28">
        <v>8</v>
      </c>
      <c r="E22" s="28">
        <v>10</v>
      </c>
      <c r="F22" s="28">
        <v>9</v>
      </c>
      <c r="G22" s="28">
        <v>8</v>
      </c>
      <c r="H22" s="52" t="s">
        <v>61</v>
      </c>
    </row>
    <row r="23" spans="1:8" ht="16.5" customHeight="1" thickBot="1" x14ac:dyDescent="0.25">
      <c r="A23" s="49">
        <v>10</v>
      </c>
      <c r="B23" s="54">
        <v>40408</v>
      </c>
      <c r="C23" s="46">
        <v>7</v>
      </c>
      <c r="D23" s="28">
        <v>9</v>
      </c>
      <c r="E23" s="28">
        <v>8</v>
      </c>
      <c r="F23" s="28">
        <v>8</v>
      </c>
      <c r="G23" s="28">
        <v>7</v>
      </c>
      <c r="H23" s="52" t="s">
        <v>62</v>
      </c>
    </row>
    <row r="24" spans="1:8" ht="16.5" customHeight="1" thickBot="1" x14ac:dyDescent="0.25">
      <c r="A24" s="49">
        <v>11</v>
      </c>
      <c r="B24" s="54">
        <v>40408</v>
      </c>
      <c r="C24" s="46">
        <v>6</v>
      </c>
      <c r="D24" s="28">
        <v>7</v>
      </c>
      <c r="E24" s="28">
        <v>7</v>
      </c>
      <c r="F24" s="28">
        <v>6</v>
      </c>
      <c r="G24" s="28">
        <v>6</v>
      </c>
      <c r="H24" s="52" t="s">
        <v>63</v>
      </c>
    </row>
    <row r="25" spans="1:8" ht="16.5" customHeight="1" thickBot="1" x14ac:dyDescent="0.25">
      <c r="A25" s="49">
        <v>12</v>
      </c>
      <c r="B25" s="54">
        <v>40408</v>
      </c>
      <c r="C25" s="46">
        <v>5</v>
      </c>
      <c r="D25" s="28">
        <v>6</v>
      </c>
      <c r="E25" s="28">
        <v>6</v>
      </c>
      <c r="F25" s="28">
        <v>5</v>
      </c>
      <c r="G25" s="28">
        <v>5</v>
      </c>
      <c r="H25" s="52" t="s">
        <v>64</v>
      </c>
    </row>
    <row r="26" spans="1:8" ht="16.5" customHeight="1" thickBot="1" x14ac:dyDescent="0.25">
      <c r="A26" s="49">
        <v>13</v>
      </c>
      <c r="B26" s="54">
        <v>40408</v>
      </c>
      <c r="C26" s="46">
        <v>5</v>
      </c>
      <c r="D26" s="28">
        <v>6</v>
      </c>
      <c r="E26" s="28">
        <v>6</v>
      </c>
      <c r="F26" s="28">
        <v>6</v>
      </c>
      <c r="G26" s="28">
        <v>5</v>
      </c>
      <c r="H26" s="52" t="s">
        <v>65</v>
      </c>
    </row>
    <row r="27" spans="1:8" ht="16.5" customHeight="1" thickBot="1" x14ac:dyDescent="0.25">
      <c r="A27" s="49">
        <v>14</v>
      </c>
      <c r="B27" s="54">
        <v>40408</v>
      </c>
      <c r="C27" s="46">
        <v>7</v>
      </c>
      <c r="D27" s="28">
        <v>7</v>
      </c>
      <c r="E27" s="28">
        <v>9</v>
      </c>
      <c r="F27" s="28">
        <v>8</v>
      </c>
      <c r="G27" s="28">
        <v>7</v>
      </c>
      <c r="H27" s="52" t="s">
        <v>66</v>
      </c>
    </row>
    <row r="28" spans="1:8" ht="16.5" customHeight="1" thickBot="1" x14ac:dyDescent="0.25">
      <c r="A28" s="49">
        <v>15</v>
      </c>
      <c r="B28" s="54">
        <v>40408</v>
      </c>
      <c r="C28" s="46">
        <v>4</v>
      </c>
      <c r="D28" s="28">
        <v>5</v>
      </c>
      <c r="E28" s="28">
        <v>6</v>
      </c>
      <c r="F28" s="28">
        <v>5</v>
      </c>
      <c r="G28" s="28">
        <v>5</v>
      </c>
      <c r="H28" s="52" t="s">
        <v>67</v>
      </c>
    </row>
    <row r="29" spans="1:8" ht="16.5" customHeight="1" thickBot="1" x14ac:dyDescent="0.25">
      <c r="A29" s="49">
        <v>16</v>
      </c>
      <c r="B29" s="54">
        <v>40408</v>
      </c>
      <c r="C29" s="46">
        <v>5</v>
      </c>
      <c r="D29" s="28">
        <v>6</v>
      </c>
      <c r="E29" s="28">
        <v>7</v>
      </c>
      <c r="F29" s="28">
        <v>5</v>
      </c>
      <c r="G29" s="28">
        <v>5</v>
      </c>
      <c r="H29" s="52" t="s">
        <v>68</v>
      </c>
    </row>
    <row r="30" spans="1:8" ht="16.5" customHeight="1" thickBot="1" x14ac:dyDescent="0.25">
      <c r="A30" s="49">
        <v>17</v>
      </c>
      <c r="B30" s="54">
        <v>40408</v>
      </c>
      <c r="C30" s="46">
        <v>8</v>
      </c>
      <c r="D30" s="28">
        <v>8</v>
      </c>
      <c r="E30" s="28">
        <v>11</v>
      </c>
      <c r="F30" s="28">
        <v>9</v>
      </c>
      <c r="G30" s="28">
        <v>8</v>
      </c>
      <c r="H30" s="52" t="s">
        <v>69</v>
      </c>
    </row>
    <row r="31" spans="1:8" ht="16.5" customHeight="1" thickBot="1" x14ac:dyDescent="0.25">
      <c r="A31" s="49">
        <v>18</v>
      </c>
      <c r="B31" s="54">
        <v>40408</v>
      </c>
      <c r="C31" s="46">
        <v>2</v>
      </c>
      <c r="D31" s="28">
        <v>3</v>
      </c>
      <c r="E31" s="28">
        <v>4</v>
      </c>
      <c r="F31" s="28">
        <v>3</v>
      </c>
      <c r="G31" s="28">
        <v>3</v>
      </c>
      <c r="H31" s="52" t="s">
        <v>70</v>
      </c>
    </row>
    <row r="32" spans="1:8" ht="16.5" customHeight="1" thickBot="1" x14ac:dyDescent="0.25">
      <c r="A32" s="49">
        <v>19</v>
      </c>
      <c r="B32" s="54">
        <v>40408</v>
      </c>
      <c r="C32" s="46">
        <v>4</v>
      </c>
      <c r="D32" s="28">
        <v>4</v>
      </c>
      <c r="E32" s="28">
        <v>5</v>
      </c>
      <c r="F32" s="28">
        <v>4</v>
      </c>
      <c r="G32" s="28">
        <v>4</v>
      </c>
      <c r="H32" s="52" t="s">
        <v>71</v>
      </c>
    </row>
    <row r="33" spans="1:8" ht="16.5" customHeight="1" thickBot="1" x14ac:dyDescent="0.25">
      <c r="A33" s="49">
        <v>20</v>
      </c>
      <c r="B33" s="54">
        <v>40408</v>
      </c>
      <c r="C33" s="46">
        <v>2</v>
      </c>
      <c r="D33" s="28">
        <v>2</v>
      </c>
      <c r="E33" s="28">
        <v>3</v>
      </c>
      <c r="F33" s="28">
        <v>2</v>
      </c>
      <c r="G33" s="28">
        <v>2</v>
      </c>
      <c r="H33" s="52" t="s">
        <v>72</v>
      </c>
    </row>
    <row r="34" spans="1:8" ht="16.5" customHeight="1" thickBot="1" x14ac:dyDescent="0.25">
      <c r="A34" s="49">
        <v>21</v>
      </c>
      <c r="B34" s="54">
        <v>40696</v>
      </c>
      <c r="C34" s="46">
        <v>8</v>
      </c>
      <c r="D34" s="28">
        <v>7</v>
      </c>
      <c r="E34" s="28">
        <v>9</v>
      </c>
      <c r="F34" s="28">
        <v>8</v>
      </c>
      <c r="G34" s="28">
        <v>7</v>
      </c>
      <c r="H34" s="52" t="s">
        <v>73</v>
      </c>
    </row>
    <row r="35" spans="1:8" ht="16.5" customHeight="1" thickBot="1" x14ac:dyDescent="0.25">
      <c r="A35" s="49">
        <v>22</v>
      </c>
      <c r="B35" s="54">
        <v>40696</v>
      </c>
      <c r="C35" s="46">
        <v>7</v>
      </c>
      <c r="D35" s="28">
        <v>7</v>
      </c>
      <c r="E35" s="28">
        <v>9</v>
      </c>
      <c r="F35" s="28">
        <v>9</v>
      </c>
      <c r="G35" s="28">
        <v>7</v>
      </c>
      <c r="H35" s="52" t="s">
        <v>75</v>
      </c>
    </row>
    <row r="36" spans="1:8" ht="16.5" customHeight="1" thickBot="1" x14ac:dyDescent="0.25">
      <c r="A36" s="49">
        <v>23</v>
      </c>
      <c r="B36" s="54">
        <v>40696</v>
      </c>
      <c r="C36" s="46">
        <v>8</v>
      </c>
      <c r="D36" s="28">
        <v>8</v>
      </c>
      <c r="E36" s="28">
        <v>8</v>
      </c>
      <c r="F36" s="28">
        <v>7</v>
      </c>
      <c r="G36" s="28">
        <v>7</v>
      </c>
      <c r="H36" s="52" t="s">
        <v>76</v>
      </c>
    </row>
    <row r="37" spans="1:8" ht="16.5" customHeight="1" thickBot="1" x14ac:dyDescent="0.25">
      <c r="A37" s="49">
        <v>24</v>
      </c>
      <c r="B37" s="54">
        <v>40696</v>
      </c>
      <c r="C37" s="46">
        <v>8</v>
      </c>
      <c r="D37" s="28">
        <v>8</v>
      </c>
      <c r="E37" s="28">
        <v>9</v>
      </c>
      <c r="F37" s="28">
        <v>8</v>
      </c>
      <c r="G37" s="28">
        <v>8</v>
      </c>
      <c r="H37" s="52" t="s">
        <v>77</v>
      </c>
    </row>
    <row r="38" spans="1:8" ht="16.5" customHeight="1" thickBot="1" x14ac:dyDescent="0.25">
      <c r="A38" s="50">
        <v>25</v>
      </c>
      <c r="B38" s="54">
        <v>40696</v>
      </c>
      <c r="C38" s="47">
        <v>8</v>
      </c>
      <c r="D38" s="29">
        <v>8</v>
      </c>
      <c r="E38" s="29">
        <v>8</v>
      </c>
      <c r="F38" s="29">
        <v>7</v>
      </c>
      <c r="G38" s="29">
        <v>8</v>
      </c>
      <c r="H38" s="53" t="s">
        <v>78</v>
      </c>
    </row>
    <row r="39" spans="1:8" ht="33" customHeight="1" x14ac:dyDescent="0.2">
      <c r="A39" s="30" t="s">
        <v>21</v>
      </c>
      <c r="B39" s="31"/>
      <c r="C39" s="31"/>
      <c r="D39" s="31"/>
      <c r="E39" s="31"/>
      <c r="F39" s="31"/>
      <c r="G39" s="31"/>
      <c r="H39" s="32"/>
    </row>
    <row r="40" spans="1:8" ht="33" customHeight="1" x14ac:dyDescent="0.2">
      <c r="A40" s="33"/>
      <c r="B40" s="34"/>
      <c r="C40" s="34"/>
      <c r="D40" s="34"/>
      <c r="E40" s="34"/>
      <c r="F40" s="34"/>
      <c r="G40" s="34"/>
      <c r="H40" s="35"/>
    </row>
    <row r="41" spans="1:8" ht="23.25" customHeight="1" x14ac:dyDescent="0.2">
      <c r="A41" s="61" t="s">
        <v>29</v>
      </c>
      <c r="B41" s="62"/>
      <c r="C41" s="62"/>
      <c r="D41" s="62"/>
      <c r="E41" s="62"/>
      <c r="F41" s="62"/>
      <c r="G41" s="62"/>
      <c r="H41" s="63"/>
    </row>
    <row r="42" spans="1:8" ht="23.25" customHeight="1" x14ac:dyDescent="0.2">
      <c r="A42" s="61"/>
      <c r="B42" s="62"/>
      <c r="C42" s="62"/>
      <c r="D42" s="62"/>
      <c r="E42" s="62"/>
      <c r="F42" s="62"/>
      <c r="G42" s="62"/>
      <c r="H42" s="63"/>
    </row>
    <row r="43" spans="1:8" s="39" customFormat="1" ht="14.25" customHeight="1" x14ac:dyDescent="0.2">
      <c r="A43" s="36" t="s">
        <v>22</v>
      </c>
      <c r="B43" s="37"/>
      <c r="C43" s="37"/>
      <c r="D43" s="37"/>
      <c r="E43" s="37"/>
      <c r="F43" s="37"/>
      <c r="G43" s="37"/>
      <c r="H43" s="38"/>
    </row>
    <row r="44" spans="1:8" s="39" customFormat="1" ht="14.25" customHeight="1" x14ac:dyDescent="0.2">
      <c r="A44" s="40"/>
      <c r="B44" s="41" t="s">
        <v>23</v>
      </c>
      <c r="C44" s="42"/>
      <c r="E44" s="41" t="s">
        <v>24</v>
      </c>
      <c r="F44" s="42"/>
      <c r="H44" s="43"/>
    </row>
    <row r="45" spans="1:8" s="39" customFormat="1" ht="14.25" customHeight="1" x14ac:dyDescent="0.2">
      <c r="A45" s="40"/>
      <c r="B45" s="41" t="s">
        <v>25</v>
      </c>
      <c r="C45" s="42"/>
      <c r="E45" s="41" t="s">
        <v>26</v>
      </c>
      <c r="F45" s="42"/>
      <c r="H45" s="43"/>
    </row>
    <row r="46" spans="1:8" ht="6" customHeight="1" thickBot="1" x14ac:dyDescent="0.25">
      <c r="A46" s="14"/>
      <c r="B46" s="15"/>
      <c r="C46" s="15"/>
      <c r="D46" s="15"/>
      <c r="E46" s="15"/>
      <c r="F46" s="15"/>
      <c r="G46" s="44"/>
      <c r="H46" s="16"/>
    </row>
  </sheetData>
  <mergeCells count="15">
    <mergeCell ref="A41:H42"/>
    <mergeCell ref="G4:H4"/>
    <mergeCell ref="G5:H5"/>
    <mergeCell ref="G10:H10"/>
    <mergeCell ref="C4:D4"/>
    <mergeCell ref="C5:D5"/>
    <mergeCell ref="C6:D6"/>
    <mergeCell ref="C7:D7"/>
    <mergeCell ref="C8:D8"/>
    <mergeCell ref="C9:D9"/>
    <mergeCell ref="C10:D10"/>
    <mergeCell ref="G6:H6"/>
    <mergeCell ref="G7:H7"/>
    <mergeCell ref="G8:H8"/>
    <mergeCell ref="G9:H9"/>
  </mergeCells>
  <phoneticPr fontId="0" type="noConversion"/>
  <pageMargins left="0.38" right="0.5" top="0.5" bottom="0.5" header="0.5" footer="0.5"/>
  <pageSetup paperSize="258" orientation="portrait" horizontalDpi="4294967292" r:id="rId1"/>
  <headerFooter alignWithMargins="0">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6"/>
  <sheetViews>
    <sheetView tabSelected="1" topLeftCell="A20" workbookViewId="0">
      <selection activeCell="L39" sqref="L39"/>
    </sheetView>
  </sheetViews>
  <sheetFormatPr defaultRowHeight="15" x14ac:dyDescent="0.2"/>
  <cols>
    <col min="1" max="1" width="14.33203125" style="8" customWidth="1"/>
    <col min="2" max="2" width="20.1640625" style="8" customWidth="1"/>
    <col min="3" max="7" width="14.1640625" style="8" customWidth="1"/>
    <col min="8" max="8" width="23.83203125" style="8" customWidth="1"/>
  </cols>
  <sheetData>
    <row r="1" spans="1:8" ht="12.75" x14ac:dyDescent="0.2">
      <c r="A1" s="1" t="s">
        <v>0</v>
      </c>
      <c r="B1" s="2"/>
      <c r="C1" s="2"/>
      <c r="D1" s="2"/>
      <c r="E1" s="2"/>
      <c r="F1" s="2"/>
      <c r="G1" s="2"/>
      <c r="H1" s="3"/>
    </row>
    <row r="2" spans="1:8" ht="15.75" thickBot="1" x14ac:dyDescent="0.25">
      <c r="A2" s="5" t="s">
        <v>1</v>
      </c>
      <c r="B2" s="6"/>
      <c r="C2" s="6"/>
      <c r="D2" s="6"/>
      <c r="E2" s="6"/>
      <c r="F2" s="6"/>
      <c r="G2" s="6"/>
      <c r="H2" s="7"/>
    </row>
    <row r="3" spans="1:8" x14ac:dyDescent="0.2">
      <c r="A3" s="9"/>
      <c r="H3" s="10"/>
    </row>
    <row r="4" spans="1:8" ht="14.25" x14ac:dyDescent="0.2">
      <c r="A4" s="11"/>
      <c r="B4" s="12" t="s">
        <v>2</v>
      </c>
      <c r="C4" s="64" t="s">
        <v>37</v>
      </c>
      <c r="D4" s="68"/>
      <c r="E4" s="13"/>
      <c r="F4" s="12" t="s">
        <v>3</v>
      </c>
      <c r="G4" s="64" t="s">
        <v>31</v>
      </c>
      <c r="H4" s="65"/>
    </row>
    <row r="5" spans="1:8" ht="14.25" x14ac:dyDescent="0.2">
      <c r="A5" s="11"/>
      <c r="B5" s="12" t="s">
        <v>4</v>
      </c>
      <c r="C5" s="64">
        <v>2022</v>
      </c>
      <c r="D5" s="68"/>
      <c r="E5" s="13"/>
      <c r="F5" s="12" t="s">
        <v>5</v>
      </c>
      <c r="G5" s="64" t="s">
        <v>39</v>
      </c>
      <c r="H5" s="65"/>
    </row>
    <row r="6" spans="1:8" ht="14.25" x14ac:dyDescent="0.2">
      <c r="A6" s="11"/>
      <c r="B6" s="12" t="s">
        <v>6</v>
      </c>
      <c r="C6" s="64" t="s">
        <v>30</v>
      </c>
      <c r="D6" s="68"/>
      <c r="E6" s="13"/>
      <c r="F6" s="12" t="s">
        <v>7</v>
      </c>
      <c r="G6" s="64" t="s">
        <v>32</v>
      </c>
      <c r="H6" s="65"/>
    </row>
    <row r="7" spans="1:8" ht="14.25" x14ac:dyDescent="0.2">
      <c r="A7" s="11"/>
      <c r="B7" s="12" t="s">
        <v>8</v>
      </c>
      <c r="C7" s="69" t="s">
        <v>38</v>
      </c>
      <c r="D7" s="70"/>
      <c r="E7" s="13"/>
      <c r="F7" s="12" t="s">
        <v>9</v>
      </c>
      <c r="G7" s="64" t="s">
        <v>33</v>
      </c>
      <c r="H7" s="65"/>
    </row>
    <row r="8" spans="1:8" ht="14.25" x14ac:dyDescent="0.2">
      <c r="A8" s="11"/>
      <c r="B8" s="12" t="s">
        <v>10</v>
      </c>
      <c r="C8" s="69" t="s">
        <v>36</v>
      </c>
      <c r="D8" s="70"/>
      <c r="E8" s="13"/>
      <c r="F8" s="12" t="s">
        <v>11</v>
      </c>
      <c r="G8" s="64" t="s">
        <v>34</v>
      </c>
      <c r="H8" s="65"/>
    </row>
    <row r="9" spans="1:8" ht="14.25" x14ac:dyDescent="0.2">
      <c r="A9" s="11"/>
      <c r="B9" s="12" t="s">
        <v>12</v>
      </c>
      <c r="C9" s="71" t="s">
        <v>35</v>
      </c>
      <c r="D9" s="72"/>
      <c r="E9" s="13"/>
      <c r="F9" s="12" t="s">
        <v>13</v>
      </c>
      <c r="G9" s="64">
        <v>50</v>
      </c>
      <c r="H9" s="65"/>
    </row>
    <row r="10" spans="1:8" ht="14.25" x14ac:dyDescent="0.2">
      <c r="A10" s="11"/>
      <c r="B10" s="12" t="s">
        <v>14</v>
      </c>
      <c r="C10" s="73">
        <v>44802</v>
      </c>
      <c r="D10" s="74"/>
      <c r="E10" s="13"/>
      <c r="F10" s="12" t="s">
        <v>15</v>
      </c>
      <c r="G10" s="66"/>
      <c r="H10" s="67"/>
    </row>
    <row r="11" spans="1:8" ht="15.75" thickBot="1" x14ac:dyDescent="0.25">
      <c r="A11" s="14"/>
      <c r="B11" s="15"/>
      <c r="C11" s="15"/>
      <c r="D11" s="15"/>
      <c r="E11" s="15"/>
      <c r="F11" s="15"/>
      <c r="G11" s="15"/>
      <c r="H11" s="16"/>
    </row>
    <row r="12" spans="1:8" ht="14.25" x14ac:dyDescent="0.2">
      <c r="A12" s="17" t="s">
        <v>16</v>
      </c>
      <c r="B12" s="18" t="s">
        <v>17</v>
      </c>
      <c r="C12" s="19" t="s">
        <v>28</v>
      </c>
      <c r="D12" s="20" t="s">
        <v>28</v>
      </c>
      <c r="E12" s="20" t="s">
        <v>28</v>
      </c>
      <c r="F12" s="20" t="s">
        <v>28</v>
      </c>
      <c r="G12" s="21" t="s">
        <v>28</v>
      </c>
      <c r="H12" s="22" t="s">
        <v>18</v>
      </c>
    </row>
    <row r="13" spans="1:8" ht="29.25" thickBot="1" x14ac:dyDescent="0.25">
      <c r="A13" s="23" t="s">
        <v>19</v>
      </c>
      <c r="B13" s="24" t="s">
        <v>27</v>
      </c>
      <c r="C13" s="59" t="s">
        <v>108</v>
      </c>
      <c r="D13" s="25" t="s">
        <v>35</v>
      </c>
      <c r="E13" s="25" t="s">
        <v>107</v>
      </c>
      <c r="F13" s="25" t="s">
        <v>109</v>
      </c>
      <c r="G13" s="60" t="s">
        <v>111</v>
      </c>
      <c r="H13" s="26" t="s">
        <v>20</v>
      </c>
    </row>
    <row r="14" spans="1:8" ht="15.75" thickBot="1" x14ac:dyDescent="0.25">
      <c r="A14" s="48">
        <v>26</v>
      </c>
      <c r="B14" s="54">
        <v>40696</v>
      </c>
      <c r="C14" s="45">
        <v>9</v>
      </c>
      <c r="D14" s="27">
        <v>8</v>
      </c>
      <c r="E14" s="27">
        <v>9</v>
      </c>
      <c r="F14" s="27">
        <v>8</v>
      </c>
      <c r="G14" s="27">
        <v>8</v>
      </c>
      <c r="H14" s="51" t="s">
        <v>79</v>
      </c>
    </row>
    <row r="15" spans="1:8" ht="15.75" thickBot="1" x14ac:dyDescent="0.25">
      <c r="A15" s="49">
        <v>27</v>
      </c>
      <c r="B15" s="54">
        <v>40696</v>
      </c>
      <c r="C15" s="46">
        <v>11</v>
      </c>
      <c r="D15" s="28">
        <v>11</v>
      </c>
      <c r="E15" s="28">
        <v>9</v>
      </c>
      <c r="F15" s="28">
        <v>9</v>
      </c>
      <c r="G15" s="28">
        <v>10</v>
      </c>
      <c r="H15" s="52" t="s">
        <v>80</v>
      </c>
    </row>
    <row r="16" spans="1:8" ht="15.75" thickBot="1" x14ac:dyDescent="0.25">
      <c r="A16" s="49">
        <v>28</v>
      </c>
      <c r="B16" s="54">
        <v>40696</v>
      </c>
      <c r="C16" s="46">
        <v>4</v>
      </c>
      <c r="D16" s="28">
        <v>4</v>
      </c>
      <c r="E16" s="28">
        <v>5</v>
      </c>
      <c r="F16" s="28">
        <v>5</v>
      </c>
      <c r="G16" s="28">
        <v>4</v>
      </c>
      <c r="H16" s="52" t="s">
        <v>81</v>
      </c>
    </row>
    <row r="17" spans="1:8" ht="15.75" thickBot="1" x14ac:dyDescent="0.25">
      <c r="A17" s="49">
        <v>29</v>
      </c>
      <c r="B17" s="54">
        <v>40696</v>
      </c>
      <c r="C17" s="46">
        <v>10</v>
      </c>
      <c r="D17" s="28">
        <v>10</v>
      </c>
      <c r="E17" s="28">
        <v>10</v>
      </c>
      <c r="F17" s="28">
        <v>11</v>
      </c>
      <c r="G17" s="28">
        <v>9</v>
      </c>
      <c r="H17" s="52" t="s">
        <v>82</v>
      </c>
    </row>
    <row r="18" spans="1:8" ht="15.75" thickBot="1" x14ac:dyDescent="0.25">
      <c r="A18" s="49">
        <v>30</v>
      </c>
      <c r="B18" s="54">
        <v>40696</v>
      </c>
      <c r="C18" s="46">
        <v>10</v>
      </c>
      <c r="D18" s="28">
        <v>10</v>
      </c>
      <c r="E18" s="28">
        <v>10</v>
      </c>
      <c r="F18" s="28">
        <v>9</v>
      </c>
      <c r="G18" s="28">
        <v>9</v>
      </c>
      <c r="H18" s="52" t="s">
        <v>83</v>
      </c>
    </row>
    <row r="19" spans="1:8" ht="15.75" thickBot="1" x14ac:dyDescent="0.25">
      <c r="A19" s="49">
        <v>31</v>
      </c>
      <c r="B19" s="54">
        <v>40696</v>
      </c>
      <c r="C19" s="46">
        <v>9</v>
      </c>
      <c r="D19" s="28">
        <v>8</v>
      </c>
      <c r="E19" s="28">
        <v>9</v>
      </c>
      <c r="F19" s="28">
        <v>8</v>
      </c>
      <c r="G19" s="28">
        <v>8</v>
      </c>
      <c r="H19" s="52" t="s">
        <v>84</v>
      </c>
    </row>
    <row r="20" spans="1:8" ht="15.75" thickBot="1" x14ac:dyDescent="0.25">
      <c r="A20" s="49">
        <v>32</v>
      </c>
      <c r="B20" s="54">
        <v>40696</v>
      </c>
      <c r="C20" s="46">
        <v>4</v>
      </c>
      <c r="D20" s="28">
        <v>4</v>
      </c>
      <c r="E20" s="28">
        <v>5</v>
      </c>
      <c r="F20" s="28">
        <v>5</v>
      </c>
      <c r="G20" s="28">
        <v>4</v>
      </c>
      <c r="H20" s="52" t="s">
        <v>85</v>
      </c>
    </row>
    <row r="21" spans="1:8" ht="15.75" thickBot="1" x14ac:dyDescent="0.25">
      <c r="A21" s="49">
        <v>33</v>
      </c>
      <c r="B21" s="54">
        <v>40696</v>
      </c>
      <c r="C21" s="46">
        <v>4</v>
      </c>
      <c r="D21" s="28">
        <v>4</v>
      </c>
      <c r="E21" s="28">
        <v>5</v>
      </c>
      <c r="F21" s="28">
        <v>4</v>
      </c>
      <c r="G21" s="28">
        <v>4</v>
      </c>
      <c r="H21" s="52" t="s">
        <v>86</v>
      </c>
    </row>
    <row r="22" spans="1:8" ht="15.75" thickBot="1" x14ac:dyDescent="0.25">
      <c r="A22" s="49">
        <v>34</v>
      </c>
      <c r="B22" s="54">
        <v>40696</v>
      </c>
      <c r="C22" s="46">
        <v>5</v>
      </c>
      <c r="D22" s="28">
        <v>5</v>
      </c>
      <c r="E22" s="28">
        <v>6</v>
      </c>
      <c r="F22" s="28">
        <v>6</v>
      </c>
      <c r="G22" s="28">
        <v>5</v>
      </c>
      <c r="H22" s="52" t="s">
        <v>87</v>
      </c>
    </row>
    <row r="23" spans="1:8" ht="15.75" thickBot="1" x14ac:dyDescent="0.25">
      <c r="A23" s="49">
        <v>35</v>
      </c>
      <c r="B23" s="54">
        <v>40696</v>
      </c>
      <c r="C23" s="46">
        <v>6</v>
      </c>
      <c r="D23" s="28">
        <v>6</v>
      </c>
      <c r="E23" s="28">
        <v>7</v>
      </c>
      <c r="F23" s="28">
        <v>6</v>
      </c>
      <c r="G23" s="28">
        <v>6</v>
      </c>
      <c r="H23" s="52" t="s">
        <v>88</v>
      </c>
    </row>
    <row r="24" spans="1:8" ht="15.75" thickBot="1" x14ac:dyDescent="0.25">
      <c r="A24" s="49">
        <v>36</v>
      </c>
      <c r="B24" s="54">
        <v>40696</v>
      </c>
      <c r="C24" s="46">
        <v>9</v>
      </c>
      <c r="D24" s="28">
        <v>8</v>
      </c>
      <c r="E24" s="28">
        <v>9</v>
      </c>
      <c r="F24" s="28">
        <v>9</v>
      </c>
      <c r="G24" s="28">
        <v>8</v>
      </c>
      <c r="H24" s="52" t="s">
        <v>89</v>
      </c>
    </row>
    <row r="25" spans="1:8" ht="15.75" thickBot="1" x14ac:dyDescent="0.25">
      <c r="A25" s="49">
        <v>37</v>
      </c>
      <c r="B25" s="54">
        <v>40696</v>
      </c>
      <c r="C25" s="46">
        <v>6</v>
      </c>
      <c r="D25" s="28">
        <v>6</v>
      </c>
      <c r="E25" s="28">
        <v>7</v>
      </c>
      <c r="F25" s="28">
        <v>7</v>
      </c>
      <c r="G25" s="28">
        <v>6</v>
      </c>
      <c r="H25" s="52" t="s">
        <v>90</v>
      </c>
    </row>
    <row r="26" spans="1:8" ht="15.75" thickBot="1" x14ac:dyDescent="0.25">
      <c r="A26" s="49">
        <v>38</v>
      </c>
      <c r="B26" s="54">
        <v>40696</v>
      </c>
      <c r="C26" s="46">
        <v>7</v>
      </c>
      <c r="D26" s="28">
        <v>7</v>
      </c>
      <c r="E26" s="28">
        <v>8</v>
      </c>
      <c r="F26" s="28">
        <v>7</v>
      </c>
      <c r="G26" s="28">
        <v>7</v>
      </c>
      <c r="H26" s="52" t="s">
        <v>91</v>
      </c>
    </row>
    <row r="27" spans="1:8" ht="15.75" thickBot="1" x14ac:dyDescent="0.25">
      <c r="A27" s="49">
        <v>39</v>
      </c>
      <c r="B27" s="54">
        <v>40696</v>
      </c>
      <c r="C27" s="46">
        <v>2</v>
      </c>
      <c r="D27" s="28">
        <v>3</v>
      </c>
      <c r="E27" s="28">
        <v>4</v>
      </c>
      <c r="F27" s="28">
        <v>4</v>
      </c>
      <c r="G27" s="28">
        <v>2</v>
      </c>
      <c r="H27" s="52" t="s">
        <v>92</v>
      </c>
    </row>
    <row r="28" spans="1:8" ht="15.75" thickBot="1" x14ac:dyDescent="0.25">
      <c r="A28" s="49">
        <v>40</v>
      </c>
      <c r="B28" s="54">
        <v>40696</v>
      </c>
      <c r="C28" s="46">
        <v>8</v>
      </c>
      <c r="D28" s="28">
        <v>8</v>
      </c>
      <c r="E28" s="28">
        <v>8</v>
      </c>
      <c r="F28" s="28">
        <v>8</v>
      </c>
      <c r="G28" s="28">
        <v>8</v>
      </c>
      <c r="H28" s="52" t="s">
        <v>93</v>
      </c>
    </row>
    <row r="29" spans="1:8" ht="15.75" thickBot="1" x14ac:dyDescent="0.25">
      <c r="A29" s="49">
        <v>41</v>
      </c>
      <c r="B29" s="54">
        <v>40696</v>
      </c>
      <c r="C29" s="46">
        <v>8</v>
      </c>
      <c r="D29" s="28">
        <v>8</v>
      </c>
      <c r="E29" s="28">
        <v>8</v>
      </c>
      <c r="F29" s="28">
        <v>8</v>
      </c>
      <c r="G29" s="28">
        <v>8</v>
      </c>
      <c r="H29" s="52" t="s">
        <v>94</v>
      </c>
    </row>
    <row r="30" spans="1:8" ht="15.75" thickBot="1" x14ac:dyDescent="0.25">
      <c r="A30" s="49">
        <v>42</v>
      </c>
      <c r="B30" s="54">
        <v>40696</v>
      </c>
      <c r="C30" s="46">
        <v>6</v>
      </c>
      <c r="D30" s="28">
        <v>6</v>
      </c>
      <c r="E30" s="28">
        <v>7</v>
      </c>
      <c r="F30" s="28">
        <v>7</v>
      </c>
      <c r="G30" s="28">
        <v>6</v>
      </c>
      <c r="H30" s="52" t="s">
        <v>95</v>
      </c>
    </row>
    <row r="31" spans="1:8" ht="15.75" thickBot="1" x14ac:dyDescent="0.25">
      <c r="A31" s="49">
        <v>43</v>
      </c>
      <c r="B31" s="54">
        <v>40696</v>
      </c>
      <c r="C31" s="46">
        <v>2</v>
      </c>
      <c r="D31" s="28">
        <v>4</v>
      </c>
      <c r="E31" s="28">
        <v>6</v>
      </c>
      <c r="F31" s="28">
        <v>4</v>
      </c>
      <c r="G31" s="28">
        <v>4</v>
      </c>
      <c r="H31" s="52" t="s">
        <v>96</v>
      </c>
    </row>
    <row r="32" spans="1:8" ht="15.75" thickBot="1" x14ac:dyDescent="0.25">
      <c r="A32" s="49">
        <v>44</v>
      </c>
      <c r="B32" s="54">
        <v>40696</v>
      </c>
      <c r="C32" s="46">
        <v>9</v>
      </c>
      <c r="D32" s="28">
        <v>9</v>
      </c>
      <c r="E32" s="28">
        <v>9</v>
      </c>
      <c r="F32" s="28">
        <v>8</v>
      </c>
      <c r="G32" s="28">
        <v>8</v>
      </c>
      <c r="H32" s="52" t="s">
        <v>97</v>
      </c>
    </row>
    <row r="33" spans="1:8" ht="15.75" thickBot="1" x14ac:dyDescent="0.25">
      <c r="A33" s="49">
        <v>45</v>
      </c>
      <c r="B33" s="54">
        <v>40696</v>
      </c>
      <c r="C33" s="46">
        <v>3</v>
      </c>
      <c r="D33" s="28">
        <v>4</v>
      </c>
      <c r="E33" s="28">
        <v>4</v>
      </c>
      <c r="F33" s="28">
        <v>5</v>
      </c>
      <c r="G33" s="28">
        <v>4</v>
      </c>
      <c r="H33" s="52" t="s">
        <v>98</v>
      </c>
    </row>
    <row r="34" spans="1:8" ht="15.75" thickBot="1" x14ac:dyDescent="0.25">
      <c r="A34" s="49">
        <v>46</v>
      </c>
      <c r="B34" s="54">
        <v>40696</v>
      </c>
      <c r="C34" s="46">
        <v>3</v>
      </c>
      <c r="D34" s="28">
        <v>5</v>
      </c>
      <c r="E34" s="28">
        <v>5</v>
      </c>
      <c r="F34" s="28">
        <v>3</v>
      </c>
      <c r="G34" s="28">
        <v>4</v>
      </c>
      <c r="H34" s="52" t="s">
        <v>99</v>
      </c>
    </row>
    <row r="35" spans="1:8" ht="15.75" thickBot="1" x14ac:dyDescent="0.25">
      <c r="A35" s="49">
        <v>47</v>
      </c>
      <c r="B35" s="54">
        <v>40696</v>
      </c>
      <c r="C35" s="46">
        <v>3</v>
      </c>
      <c r="D35" s="28">
        <v>5</v>
      </c>
      <c r="E35" s="28">
        <v>5</v>
      </c>
      <c r="F35" s="28">
        <v>5</v>
      </c>
      <c r="G35" s="28">
        <v>4</v>
      </c>
      <c r="H35" s="52" t="s">
        <v>100</v>
      </c>
    </row>
    <row r="36" spans="1:8" ht="15.75" thickBot="1" x14ac:dyDescent="0.25">
      <c r="A36" s="49">
        <v>48</v>
      </c>
      <c r="B36" s="54">
        <v>40696</v>
      </c>
      <c r="C36" s="46">
        <v>2</v>
      </c>
      <c r="D36" s="28">
        <v>3</v>
      </c>
      <c r="E36" s="28">
        <v>3</v>
      </c>
      <c r="F36" s="28">
        <v>2</v>
      </c>
      <c r="G36" s="28">
        <v>2</v>
      </c>
      <c r="H36" s="52" t="s">
        <v>101</v>
      </c>
    </row>
    <row r="37" spans="1:8" ht="15.75" thickBot="1" x14ac:dyDescent="0.25">
      <c r="A37" s="49">
        <v>49</v>
      </c>
      <c r="B37" s="54">
        <v>40696</v>
      </c>
      <c r="C37" s="46">
        <v>3</v>
      </c>
      <c r="D37" s="28">
        <v>3</v>
      </c>
      <c r="E37" s="28">
        <v>4</v>
      </c>
      <c r="F37" s="28">
        <v>4</v>
      </c>
      <c r="G37" s="28">
        <v>3</v>
      </c>
      <c r="H37" s="52" t="s">
        <v>102</v>
      </c>
    </row>
    <row r="38" spans="1:8" ht="15.75" thickBot="1" x14ac:dyDescent="0.25">
      <c r="A38" s="50">
        <v>50</v>
      </c>
      <c r="B38" s="54">
        <v>40696</v>
      </c>
      <c r="C38" s="47">
        <v>9</v>
      </c>
      <c r="D38" s="29">
        <v>8</v>
      </c>
      <c r="E38" s="29">
        <v>9</v>
      </c>
      <c r="F38" s="29">
        <v>7</v>
      </c>
      <c r="G38" s="29">
        <v>8</v>
      </c>
      <c r="H38" s="53" t="s">
        <v>103</v>
      </c>
    </row>
    <row r="39" spans="1:8" x14ac:dyDescent="0.2">
      <c r="A39" s="30" t="s">
        <v>21</v>
      </c>
      <c r="B39" s="31"/>
      <c r="C39" s="31"/>
      <c r="D39" s="31"/>
      <c r="E39" s="31"/>
      <c r="F39" s="31"/>
      <c r="G39" s="31"/>
      <c r="H39" s="32"/>
    </row>
    <row r="40" spans="1:8" x14ac:dyDescent="0.2">
      <c r="A40" s="33"/>
      <c r="B40" s="34"/>
      <c r="C40" s="34"/>
      <c r="D40" s="34"/>
      <c r="E40" s="34"/>
      <c r="F40" s="34"/>
      <c r="G40" s="34"/>
      <c r="H40" s="35"/>
    </row>
    <row r="41" spans="1:8" ht="11.25" x14ac:dyDescent="0.2">
      <c r="A41" s="61" t="s">
        <v>29</v>
      </c>
      <c r="B41" s="62"/>
      <c r="C41" s="62"/>
      <c r="D41" s="62"/>
      <c r="E41" s="62"/>
      <c r="F41" s="62"/>
      <c r="G41" s="62"/>
      <c r="H41" s="63"/>
    </row>
    <row r="42" spans="1:8" ht="11.25" x14ac:dyDescent="0.2">
      <c r="A42" s="61"/>
      <c r="B42" s="62"/>
      <c r="C42" s="62"/>
      <c r="D42" s="62"/>
      <c r="E42" s="62"/>
      <c r="F42" s="62"/>
      <c r="G42" s="62"/>
      <c r="H42" s="63"/>
    </row>
    <row r="43" spans="1:8" ht="11.25" x14ac:dyDescent="0.2">
      <c r="A43" s="36" t="s">
        <v>22</v>
      </c>
      <c r="B43" s="37"/>
      <c r="C43" s="37"/>
      <c r="D43" s="37"/>
      <c r="E43" s="37"/>
      <c r="F43" s="37"/>
      <c r="G43" s="37"/>
      <c r="H43" s="38"/>
    </row>
    <row r="44" spans="1:8" ht="11.25" x14ac:dyDescent="0.2">
      <c r="A44" s="40"/>
      <c r="B44" s="41" t="s">
        <v>23</v>
      </c>
      <c r="C44" s="42"/>
      <c r="D44" s="39"/>
      <c r="E44" s="41" t="s">
        <v>24</v>
      </c>
      <c r="F44" s="42"/>
      <c r="G44" s="39"/>
      <c r="H44" s="43"/>
    </row>
    <row r="45" spans="1:8" ht="11.25" x14ac:dyDescent="0.2">
      <c r="A45" s="40"/>
      <c r="B45" s="41" t="s">
        <v>25</v>
      </c>
      <c r="C45" s="42"/>
      <c r="D45" s="39"/>
      <c r="E45" s="41" t="s">
        <v>26</v>
      </c>
      <c r="F45" s="42"/>
      <c r="G45" s="39"/>
      <c r="H45" s="43"/>
    </row>
    <row r="46" spans="1:8" ht="15.75" thickBot="1" x14ac:dyDescent="0.25">
      <c r="A46" s="14"/>
      <c r="B46" s="15"/>
      <c r="C46" s="15"/>
      <c r="D46" s="15"/>
      <c r="E46" s="15"/>
      <c r="F46" s="15"/>
      <c r="G46" s="44"/>
      <c r="H46" s="16"/>
    </row>
  </sheetData>
  <mergeCells count="15">
    <mergeCell ref="C4:D4"/>
    <mergeCell ref="G4:H4"/>
    <mergeCell ref="C5:D5"/>
    <mergeCell ref="G5:H5"/>
    <mergeCell ref="C6:D6"/>
    <mergeCell ref="G6:H6"/>
    <mergeCell ref="C10:D10"/>
    <mergeCell ref="G10:H10"/>
    <mergeCell ref="A41:H42"/>
    <mergeCell ref="C7:D7"/>
    <mergeCell ref="G7:H7"/>
    <mergeCell ref="C8:D8"/>
    <mergeCell ref="G8:H8"/>
    <mergeCell ref="C9:D9"/>
    <mergeCell ref="G9:H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3D2A5-B1EE-4733-988B-5B21EB5735B8}">
  <dimension ref="A1:H46"/>
  <sheetViews>
    <sheetView topLeftCell="A9" workbookViewId="0">
      <selection activeCell="D14" sqref="D14"/>
    </sheetView>
  </sheetViews>
  <sheetFormatPr defaultRowHeight="15" x14ac:dyDescent="0.2"/>
  <cols>
    <col min="1" max="1" width="14.33203125" style="8" customWidth="1"/>
    <col min="2" max="2" width="20.1640625" style="8" customWidth="1"/>
    <col min="3" max="7" width="14.1640625" style="8" customWidth="1"/>
    <col min="8" max="8" width="23.83203125" style="8" customWidth="1"/>
  </cols>
  <sheetData>
    <row r="1" spans="1:8" ht="12.75" x14ac:dyDescent="0.2">
      <c r="A1" s="1" t="s">
        <v>0</v>
      </c>
      <c r="B1" s="2"/>
      <c r="C1" s="2"/>
      <c r="D1" s="2"/>
      <c r="E1" s="2"/>
      <c r="F1" s="2"/>
      <c r="G1" s="2"/>
      <c r="H1" s="3"/>
    </row>
    <row r="2" spans="1:8" ht="15.75" thickBot="1" x14ac:dyDescent="0.25">
      <c r="A2" s="5" t="s">
        <v>1</v>
      </c>
      <c r="B2" s="6"/>
      <c r="C2" s="6"/>
      <c r="D2" s="6"/>
      <c r="E2" s="6"/>
      <c r="F2" s="6"/>
      <c r="G2" s="6"/>
      <c r="H2" s="7"/>
    </row>
    <row r="3" spans="1:8" x14ac:dyDescent="0.2">
      <c r="A3" s="9"/>
      <c r="H3" s="10"/>
    </row>
    <row r="4" spans="1:8" ht="14.25" x14ac:dyDescent="0.2">
      <c r="A4" s="11"/>
      <c r="B4" s="12" t="s">
        <v>2</v>
      </c>
      <c r="C4" s="64" t="s">
        <v>37</v>
      </c>
      <c r="D4" s="68"/>
      <c r="E4" s="13"/>
      <c r="F4" s="12" t="s">
        <v>3</v>
      </c>
      <c r="G4" s="64" t="s">
        <v>31</v>
      </c>
      <c r="H4" s="65"/>
    </row>
    <row r="5" spans="1:8" ht="14.25" x14ac:dyDescent="0.2">
      <c r="A5" s="11"/>
      <c r="B5" s="12" t="s">
        <v>4</v>
      </c>
      <c r="C5" s="64">
        <v>2022</v>
      </c>
      <c r="D5" s="68"/>
      <c r="E5" s="13"/>
      <c r="F5" s="12" t="s">
        <v>5</v>
      </c>
      <c r="G5" s="64" t="s">
        <v>39</v>
      </c>
      <c r="H5" s="65"/>
    </row>
    <row r="6" spans="1:8" ht="14.25" x14ac:dyDescent="0.2">
      <c r="A6" s="11"/>
      <c r="B6" s="12" t="s">
        <v>6</v>
      </c>
      <c r="C6" s="64" t="s">
        <v>30</v>
      </c>
      <c r="D6" s="68"/>
      <c r="E6" s="13"/>
      <c r="F6" s="12" t="s">
        <v>7</v>
      </c>
      <c r="G6" s="64" t="s">
        <v>32</v>
      </c>
      <c r="H6" s="65"/>
    </row>
    <row r="7" spans="1:8" ht="14.25" x14ac:dyDescent="0.2">
      <c r="A7" s="11"/>
      <c r="B7" s="12" t="s">
        <v>8</v>
      </c>
      <c r="C7" s="69" t="s">
        <v>38</v>
      </c>
      <c r="D7" s="70"/>
      <c r="E7" s="13"/>
      <c r="F7" s="12" t="s">
        <v>9</v>
      </c>
      <c r="G7" s="64" t="s">
        <v>33</v>
      </c>
      <c r="H7" s="65"/>
    </row>
    <row r="8" spans="1:8" ht="14.25" x14ac:dyDescent="0.2">
      <c r="A8" s="11"/>
      <c r="B8" s="12" t="s">
        <v>10</v>
      </c>
      <c r="C8" s="69" t="s">
        <v>36</v>
      </c>
      <c r="D8" s="70"/>
      <c r="E8" s="13"/>
      <c r="F8" s="12" t="s">
        <v>11</v>
      </c>
      <c r="G8" s="64" t="s">
        <v>34</v>
      </c>
      <c r="H8" s="65"/>
    </row>
    <row r="9" spans="1:8" ht="14.25" x14ac:dyDescent="0.2">
      <c r="A9" s="11"/>
      <c r="B9" s="12" t="s">
        <v>12</v>
      </c>
      <c r="C9" s="71" t="s">
        <v>35</v>
      </c>
      <c r="D9" s="72"/>
      <c r="E9" s="13"/>
      <c r="F9" s="12" t="s">
        <v>13</v>
      </c>
      <c r="G9" s="64">
        <v>50</v>
      </c>
      <c r="H9" s="65"/>
    </row>
    <row r="10" spans="1:8" ht="14.25" x14ac:dyDescent="0.2">
      <c r="A10" s="11"/>
      <c r="B10" s="12" t="s">
        <v>14</v>
      </c>
      <c r="C10" s="73">
        <v>44802</v>
      </c>
      <c r="D10" s="74"/>
      <c r="E10" s="13"/>
      <c r="F10" s="12" t="s">
        <v>15</v>
      </c>
      <c r="G10" s="66"/>
      <c r="H10" s="67"/>
    </row>
    <row r="11" spans="1:8" ht="15.75" thickBot="1" x14ac:dyDescent="0.25">
      <c r="A11" s="14"/>
      <c r="B11" s="15"/>
      <c r="C11" s="15"/>
      <c r="D11" s="15"/>
      <c r="E11" s="15"/>
      <c r="F11" s="15"/>
      <c r="G11" s="15"/>
      <c r="H11" s="16"/>
    </row>
    <row r="12" spans="1:8" ht="14.25" x14ac:dyDescent="0.2">
      <c r="A12" s="17" t="s">
        <v>16</v>
      </c>
      <c r="B12" s="18" t="s">
        <v>17</v>
      </c>
      <c r="C12" s="19" t="s">
        <v>28</v>
      </c>
      <c r="D12" s="20" t="s">
        <v>28</v>
      </c>
      <c r="E12" s="20" t="s">
        <v>28</v>
      </c>
      <c r="F12" s="20" t="s">
        <v>28</v>
      </c>
      <c r="G12" s="21" t="s">
        <v>28</v>
      </c>
      <c r="H12" s="22" t="s">
        <v>18</v>
      </c>
    </row>
    <row r="13" spans="1:8" ht="29.25" thickBot="1" x14ac:dyDescent="0.25">
      <c r="A13" s="23" t="s">
        <v>19</v>
      </c>
      <c r="B13" s="24" t="s">
        <v>27</v>
      </c>
      <c r="C13" s="59" t="s">
        <v>108</v>
      </c>
      <c r="D13" s="25" t="s">
        <v>35</v>
      </c>
      <c r="E13" s="25" t="s">
        <v>107</v>
      </c>
      <c r="F13" s="25" t="s">
        <v>109</v>
      </c>
      <c r="G13" s="60" t="s">
        <v>111</v>
      </c>
      <c r="H13" s="26" t="s">
        <v>20</v>
      </c>
    </row>
    <row r="14" spans="1:8" ht="15.75" thickBot="1" x14ac:dyDescent="0.25">
      <c r="A14" s="48">
        <v>51</v>
      </c>
      <c r="B14" s="54"/>
      <c r="C14" s="45">
        <v>3</v>
      </c>
      <c r="D14" s="27">
        <v>3</v>
      </c>
      <c r="E14" s="27">
        <v>3</v>
      </c>
      <c r="F14" s="27"/>
      <c r="G14" s="27">
        <v>3</v>
      </c>
      <c r="H14" s="51" t="s">
        <v>110</v>
      </c>
    </row>
    <row r="15" spans="1:8" ht="15.75" thickBot="1" x14ac:dyDescent="0.25">
      <c r="A15" s="49"/>
      <c r="B15" s="54"/>
      <c r="C15" s="46"/>
      <c r="D15" s="28"/>
      <c r="E15" s="28"/>
      <c r="F15" s="28"/>
      <c r="G15" s="28"/>
      <c r="H15" s="52"/>
    </row>
    <row r="16" spans="1:8" ht="15.75" thickBot="1" x14ac:dyDescent="0.25">
      <c r="A16" s="49"/>
      <c r="B16" s="54"/>
      <c r="C16" s="46"/>
      <c r="D16" s="28"/>
      <c r="E16" s="28"/>
      <c r="F16" s="28"/>
      <c r="G16" s="28"/>
      <c r="H16" s="52"/>
    </row>
    <row r="17" spans="1:8" ht="15.75" thickBot="1" x14ac:dyDescent="0.25">
      <c r="A17" s="49"/>
      <c r="B17" s="54"/>
      <c r="C17" s="46"/>
      <c r="D17" s="28"/>
      <c r="E17" s="28"/>
      <c r="F17" s="28"/>
      <c r="G17" s="28"/>
      <c r="H17" s="52"/>
    </row>
    <row r="18" spans="1:8" ht="15.75" thickBot="1" x14ac:dyDescent="0.25">
      <c r="A18" s="49"/>
      <c r="B18" s="54"/>
      <c r="C18" s="46"/>
      <c r="D18" s="28"/>
      <c r="E18" s="28"/>
      <c r="F18" s="28"/>
      <c r="G18" s="28"/>
      <c r="H18" s="52"/>
    </row>
    <row r="19" spans="1:8" ht="15.75" thickBot="1" x14ac:dyDescent="0.25">
      <c r="A19" s="49"/>
      <c r="B19" s="54"/>
      <c r="C19" s="46"/>
      <c r="D19" s="28"/>
      <c r="E19" s="28"/>
      <c r="F19" s="28"/>
      <c r="G19" s="28"/>
      <c r="H19" s="52"/>
    </row>
    <row r="20" spans="1:8" ht="15.75" thickBot="1" x14ac:dyDescent="0.25">
      <c r="A20" s="49"/>
      <c r="B20" s="54"/>
      <c r="C20" s="46"/>
      <c r="D20" s="28"/>
      <c r="E20" s="28"/>
      <c r="F20" s="28"/>
      <c r="G20" s="28"/>
      <c r="H20" s="52"/>
    </row>
    <row r="21" spans="1:8" ht="15.75" thickBot="1" x14ac:dyDescent="0.25">
      <c r="A21" s="49"/>
      <c r="B21" s="54"/>
      <c r="C21" s="46"/>
      <c r="D21" s="28"/>
      <c r="E21" s="28"/>
      <c r="F21" s="28"/>
      <c r="G21" s="28"/>
      <c r="H21" s="52"/>
    </row>
    <row r="22" spans="1:8" ht="15.75" thickBot="1" x14ac:dyDescent="0.25">
      <c r="A22" s="49"/>
      <c r="B22" s="54"/>
      <c r="C22" s="46"/>
      <c r="D22" s="28"/>
      <c r="E22" s="28"/>
      <c r="F22" s="28"/>
      <c r="G22" s="28"/>
      <c r="H22" s="52"/>
    </row>
    <row r="23" spans="1:8" ht="15.75" thickBot="1" x14ac:dyDescent="0.25">
      <c r="A23" s="49"/>
      <c r="B23" s="54"/>
      <c r="C23" s="46"/>
      <c r="D23" s="28"/>
      <c r="E23" s="28"/>
      <c r="F23" s="28"/>
      <c r="G23" s="28"/>
      <c r="H23" s="52"/>
    </row>
    <row r="24" spans="1:8" ht="15.75" thickBot="1" x14ac:dyDescent="0.25">
      <c r="A24" s="49"/>
      <c r="B24" s="54"/>
      <c r="C24" s="46"/>
      <c r="D24" s="28"/>
      <c r="E24" s="28"/>
      <c r="F24" s="28"/>
      <c r="G24" s="28"/>
      <c r="H24" s="52"/>
    </row>
    <row r="25" spans="1:8" ht="15.75" thickBot="1" x14ac:dyDescent="0.25">
      <c r="A25" s="49"/>
      <c r="B25" s="54"/>
      <c r="C25" s="46"/>
      <c r="D25" s="28"/>
      <c r="E25" s="28"/>
      <c r="F25" s="28"/>
      <c r="G25" s="28"/>
      <c r="H25" s="52"/>
    </row>
    <row r="26" spans="1:8" ht="15.75" thickBot="1" x14ac:dyDescent="0.25">
      <c r="A26" s="49"/>
      <c r="B26" s="54"/>
      <c r="C26" s="46"/>
      <c r="D26" s="28"/>
      <c r="E26" s="28"/>
      <c r="F26" s="28"/>
      <c r="G26" s="28"/>
      <c r="H26" s="52"/>
    </row>
    <row r="27" spans="1:8" ht="15.75" thickBot="1" x14ac:dyDescent="0.25">
      <c r="A27" s="49"/>
      <c r="B27" s="54"/>
      <c r="C27" s="46"/>
      <c r="D27" s="28"/>
      <c r="E27" s="28"/>
      <c r="F27" s="28"/>
      <c r="G27" s="28"/>
      <c r="H27" s="52"/>
    </row>
    <row r="28" spans="1:8" ht="15.75" thickBot="1" x14ac:dyDescent="0.25">
      <c r="A28" s="49"/>
      <c r="B28" s="54"/>
      <c r="C28" s="46"/>
      <c r="D28" s="28"/>
      <c r="E28" s="28"/>
      <c r="F28" s="28"/>
      <c r="G28" s="28"/>
      <c r="H28" s="52"/>
    </row>
    <row r="29" spans="1:8" ht="15.75" thickBot="1" x14ac:dyDescent="0.25">
      <c r="A29" s="49"/>
      <c r="B29" s="54"/>
      <c r="C29" s="46"/>
      <c r="D29" s="28"/>
      <c r="E29" s="28"/>
      <c r="F29" s="28"/>
      <c r="G29" s="28"/>
      <c r="H29" s="52"/>
    </row>
    <row r="30" spans="1:8" ht="15.75" thickBot="1" x14ac:dyDescent="0.25">
      <c r="A30" s="49"/>
      <c r="B30" s="54"/>
      <c r="C30" s="46"/>
      <c r="D30" s="28"/>
      <c r="E30" s="28"/>
      <c r="F30" s="28"/>
      <c r="G30" s="28"/>
      <c r="H30" s="52"/>
    </row>
    <row r="31" spans="1:8" ht="15.75" thickBot="1" x14ac:dyDescent="0.25">
      <c r="A31" s="49"/>
      <c r="B31" s="54"/>
      <c r="C31" s="46"/>
      <c r="D31" s="28"/>
      <c r="E31" s="28"/>
      <c r="F31" s="28"/>
      <c r="G31" s="28"/>
      <c r="H31" s="52"/>
    </row>
    <row r="32" spans="1:8" ht="15.75" thickBot="1" x14ac:dyDescent="0.25">
      <c r="A32" s="49"/>
      <c r="B32" s="54"/>
      <c r="C32" s="46"/>
      <c r="D32" s="28"/>
      <c r="E32" s="28"/>
      <c r="F32" s="28"/>
      <c r="G32" s="28"/>
      <c r="H32" s="52"/>
    </row>
    <row r="33" spans="1:8" ht="15.75" thickBot="1" x14ac:dyDescent="0.25">
      <c r="A33" s="49"/>
      <c r="B33" s="54"/>
      <c r="C33" s="46"/>
      <c r="D33" s="28"/>
      <c r="E33" s="28"/>
      <c r="F33" s="28"/>
      <c r="G33" s="28"/>
      <c r="H33" s="52"/>
    </row>
    <row r="34" spans="1:8" ht="15.75" thickBot="1" x14ac:dyDescent="0.25">
      <c r="A34" s="49"/>
      <c r="B34" s="54"/>
      <c r="C34" s="46"/>
      <c r="D34" s="28"/>
      <c r="E34" s="28"/>
      <c r="F34" s="28"/>
      <c r="G34" s="28"/>
      <c r="H34" s="52"/>
    </row>
    <row r="35" spans="1:8" ht="15.75" thickBot="1" x14ac:dyDescent="0.25">
      <c r="A35" s="49"/>
      <c r="B35" s="54"/>
      <c r="C35" s="46"/>
      <c r="D35" s="28"/>
      <c r="E35" s="28"/>
      <c r="F35" s="28"/>
      <c r="G35" s="28"/>
      <c r="H35" s="52"/>
    </row>
    <row r="36" spans="1:8" ht="15.75" thickBot="1" x14ac:dyDescent="0.25">
      <c r="A36" s="49"/>
      <c r="B36" s="54"/>
      <c r="C36" s="46"/>
      <c r="D36" s="28"/>
      <c r="E36" s="28"/>
      <c r="F36" s="28"/>
      <c r="G36" s="28"/>
      <c r="H36" s="52"/>
    </row>
    <row r="37" spans="1:8" ht="15.75" thickBot="1" x14ac:dyDescent="0.25">
      <c r="A37" s="49"/>
      <c r="B37" s="54"/>
      <c r="C37" s="46"/>
      <c r="D37" s="28"/>
      <c r="E37" s="28"/>
      <c r="F37" s="28"/>
      <c r="G37" s="28"/>
      <c r="H37" s="52"/>
    </row>
    <row r="38" spans="1:8" ht="15.75" thickBot="1" x14ac:dyDescent="0.25">
      <c r="A38" s="50"/>
      <c r="B38" s="54"/>
      <c r="C38" s="47"/>
      <c r="D38" s="29"/>
      <c r="E38" s="29"/>
      <c r="F38" s="29"/>
      <c r="G38" s="29"/>
      <c r="H38" s="53"/>
    </row>
    <row r="39" spans="1:8" x14ac:dyDescent="0.2">
      <c r="A39" s="30" t="s">
        <v>21</v>
      </c>
      <c r="B39" s="31"/>
      <c r="C39" s="31"/>
      <c r="D39" s="31"/>
      <c r="E39" s="31"/>
      <c r="F39" s="31"/>
      <c r="G39" s="31"/>
      <c r="H39" s="32"/>
    </row>
    <row r="40" spans="1:8" x14ac:dyDescent="0.2">
      <c r="A40" s="33"/>
      <c r="B40" s="34"/>
      <c r="C40" s="34"/>
      <c r="D40" s="34"/>
      <c r="E40" s="34"/>
      <c r="F40" s="34"/>
      <c r="G40" s="34"/>
      <c r="H40" s="35"/>
    </row>
    <row r="41" spans="1:8" ht="11.25" x14ac:dyDescent="0.2">
      <c r="A41" s="61" t="s">
        <v>29</v>
      </c>
      <c r="B41" s="62"/>
      <c r="C41" s="62"/>
      <c r="D41" s="62"/>
      <c r="E41" s="62"/>
      <c r="F41" s="62"/>
      <c r="G41" s="62"/>
      <c r="H41" s="63"/>
    </row>
    <row r="42" spans="1:8" ht="11.25" x14ac:dyDescent="0.2">
      <c r="A42" s="61"/>
      <c r="B42" s="62"/>
      <c r="C42" s="62"/>
      <c r="D42" s="62"/>
      <c r="E42" s="62"/>
      <c r="F42" s="62"/>
      <c r="G42" s="62"/>
      <c r="H42" s="63"/>
    </row>
    <row r="43" spans="1:8" ht="11.25" x14ac:dyDescent="0.2">
      <c r="A43" s="36" t="s">
        <v>22</v>
      </c>
      <c r="B43" s="37"/>
      <c r="C43" s="37"/>
      <c r="D43" s="37"/>
      <c r="E43" s="37"/>
      <c r="F43" s="37"/>
      <c r="G43" s="37"/>
      <c r="H43" s="38"/>
    </row>
    <row r="44" spans="1:8" ht="11.25" x14ac:dyDescent="0.2">
      <c r="A44" s="40"/>
      <c r="B44" s="41" t="s">
        <v>23</v>
      </c>
      <c r="C44" s="42"/>
      <c r="D44" s="39"/>
      <c r="E44" s="41" t="s">
        <v>24</v>
      </c>
      <c r="F44" s="42"/>
      <c r="G44" s="39"/>
      <c r="H44" s="43"/>
    </row>
    <row r="45" spans="1:8" ht="11.25" x14ac:dyDescent="0.2">
      <c r="A45" s="40"/>
      <c r="B45" s="41" t="s">
        <v>25</v>
      </c>
      <c r="C45" s="42"/>
      <c r="D45" s="39"/>
      <c r="E45" s="41" t="s">
        <v>26</v>
      </c>
      <c r="F45" s="42"/>
      <c r="G45" s="39"/>
      <c r="H45" s="43"/>
    </row>
    <row r="46" spans="1:8" ht="15.75" thickBot="1" x14ac:dyDescent="0.25">
      <c r="A46" s="14"/>
      <c r="B46" s="15"/>
      <c r="C46" s="15"/>
      <c r="D46" s="15"/>
      <c r="E46" s="15"/>
      <c r="F46" s="15"/>
      <c r="G46" s="44"/>
      <c r="H46" s="16"/>
    </row>
  </sheetData>
  <mergeCells count="15">
    <mergeCell ref="C10:D10"/>
    <mergeCell ref="G10:H10"/>
    <mergeCell ref="A41:H42"/>
    <mergeCell ref="C7:D7"/>
    <mergeCell ref="G7:H7"/>
    <mergeCell ref="C8:D8"/>
    <mergeCell ref="G8:H8"/>
    <mergeCell ref="C9:D9"/>
    <mergeCell ref="G9:H9"/>
    <mergeCell ref="C4:D4"/>
    <mergeCell ref="G4:H4"/>
    <mergeCell ref="C5:D5"/>
    <mergeCell ref="G5:H5"/>
    <mergeCell ref="C6:D6"/>
    <mergeCell ref="G6:H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D9F7-2BAE-4FB7-A36F-191225E598E6}">
  <dimension ref="A1:M52"/>
  <sheetViews>
    <sheetView zoomScale="82" workbookViewId="0">
      <selection activeCell="G1" sqref="G1"/>
    </sheetView>
  </sheetViews>
  <sheetFormatPr defaultRowHeight="11.25" x14ac:dyDescent="0.2"/>
  <cols>
    <col min="1" max="1" width="27.33203125" bestFit="1" customWidth="1"/>
    <col min="2" max="2" width="16" bestFit="1" customWidth="1"/>
    <col min="3" max="3" width="12.5" bestFit="1" customWidth="1"/>
    <col min="4" max="4" width="10" bestFit="1" customWidth="1"/>
    <col min="5" max="5" width="21.5" bestFit="1" customWidth="1"/>
    <col min="6" max="6" width="5.1640625" bestFit="1" customWidth="1"/>
    <col min="7" max="7" width="6.5" bestFit="1" customWidth="1"/>
    <col min="8" max="8" width="28.33203125" bestFit="1" customWidth="1"/>
    <col min="9" max="9" width="27.5" bestFit="1" customWidth="1"/>
    <col min="10" max="10" width="17.5" bestFit="1" customWidth="1"/>
    <col min="11" max="11" width="15.5" bestFit="1" customWidth="1"/>
    <col min="12" max="12" width="15.6640625" bestFit="1" customWidth="1"/>
    <col min="13" max="13" width="9.33203125" bestFit="1" customWidth="1"/>
  </cols>
  <sheetData>
    <row r="1" spans="1:13" ht="14.25" x14ac:dyDescent="0.2">
      <c r="A1" s="13" t="s">
        <v>42</v>
      </c>
      <c r="B1" s="13" t="s">
        <v>43</v>
      </c>
      <c r="C1" s="13" t="s">
        <v>44</v>
      </c>
      <c r="D1" s="13" t="s">
        <v>45</v>
      </c>
      <c r="E1" s="13" t="s">
        <v>46</v>
      </c>
      <c r="F1" s="13" t="s">
        <v>40</v>
      </c>
      <c r="G1" s="13"/>
      <c r="H1" s="13" t="s">
        <v>47</v>
      </c>
      <c r="I1" s="55" t="s">
        <v>48</v>
      </c>
      <c r="J1" s="55" t="s">
        <v>104</v>
      </c>
      <c r="K1" s="55" t="s">
        <v>105</v>
      </c>
      <c r="L1" s="55" t="s">
        <v>106</v>
      </c>
      <c r="M1" s="55" t="s">
        <v>107</v>
      </c>
    </row>
    <row r="2" spans="1:13" ht="12.75" x14ac:dyDescent="0.2">
      <c r="A2" s="55" t="s">
        <v>49</v>
      </c>
      <c r="B2" s="56">
        <v>40408</v>
      </c>
      <c r="C2" s="55" t="s">
        <v>50</v>
      </c>
      <c r="D2" s="55" t="s">
        <v>41</v>
      </c>
      <c r="E2" s="55">
        <v>339</v>
      </c>
      <c r="F2" s="55" t="s">
        <v>51</v>
      </c>
      <c r="G2" s="55">
        <f>E2/10</f>
        <v>33.9</v>
      </c>
      <c r="H2" s="55" t="s">
        <v>52</v>
      </c>
      <c r="I2" s="55">
        <v>1</v>
      </c>
      <c r="J2" s="55">
        <v>4</v>
      </c>
      <c r="K2" s="57">
        <v>4</v>
      </c>
      <c r="L2" s="58">
        <v>5</v>
      </c>
      <c r="M2" s="57">
        <v>5</v>
      </c>
    </row>
    <row r="3" spans="1:13" ht="12.75" x14ac:dyDescent="0.2">
      <c r="A3" s="55" t="s">
        <v>53</v>
      </c>
      <c r="B3" s="56">
        <v>40408</v>
      </c>
      <c r="C3" s="55" t="s">
        <v>50</v>
      </c>
      <c r="D3" s="55" t="s">
        <v>41</v>
      </c>
      <c r="E3" s="55">
        <v>331</v>
      </c>
      <c r="F3" s="55" t="s">
        <v>54</v>
      </c>
      <c r="G3" s="55">
        <f t="shared" ref="G3:G51" si="0">E3/10</f>
        <v>33.1</v>
      </c>
      <c r="H3" s="55" t="s">
        <v>52</v>
      </c>
      <c r="I3" s="55">
        <v>2</v>
      </c>
      <c r="J3" s="55">
        <v>4</v>
      </c>
      <c r="K3" s="57">
        <v>6</v>
      </c>
      <c r="L3" s="58">
        <v>6</v>
      </c>
      <c r="M3" s="57">
        <v>6</v>
      </c>
    </row>
    <row r="4" spans="1:13" ht="12.75" x14ac:dyDescent="0.2">
      <c r="A4" s="55" t="s">
        <v>55</v>
      </c>
      <c r="B4" s="56">
        <v>40408</v>
      </c>
      <c r="C4" s="55" t="s">
        <v>50</v>
      </c>
      <c r="D4" s="55" t="s">
        <v>41</v>
      </c>
      <c r="E4" s="55">
        <v>355</v>
      </c>
      <c r="F4" s="55" t="s">
        <v>51</v>
      </c>
      <c r="G4" s="55">
        <f t="shared" si="0"/>
        <v>35.5</v>
      </c>
      <c r="H4" s="55" t="s">
        <v>52</v>
      </c>
      <c r="I4" s="55">
        <v>3</v>
      </c>
      <c r="J4" s="55">
        <v>5</v>
      </c>
      <c r="K4" s="57">
        <v>7</v>
      </c>
      <c r="L4" s="58">
        <v>6</v>
      </c>
      <c r="M4" s="57">
        <v>7</v>
      </c>
    </row>
    <row r="5" spans="1:13" ht="12.75" x14ac:dyDescent="0.2">
      <c r="A5" s="55" t="s">
        <v>56</v>
      </c>
      <c r="B5" s="56">
        <v>40408</v>
      </c>
      <c r="C5" s="55" t="s">
        <v>50</v>
      </c>
      <c r="D5" s="55" t="s">
        <v>41</v>
      </c>
      <c r="E5" s="55">
        <v>296</v>
      </c>
      <c r="F5" s="55" t="s">
        <v>54</v>
      </c>
      <c r="G5" s="55">
        <f t="shared" si="0"/>
        <v>29.6</v>
      </c>
      <c r="H5" s="55" t="s">
        <v>52</v>
      </c>
      <c r="I5" s="55">
        <v>4</v>
      </c>
      <c r="J5" s="55">
        <v>4</v>
      </c>
      <c r="K5" s="57">
        <v>5</v>
      </c>
      <c r="L5" s="58">
        <v>4</v>
      </c>
      <c r="M5" s="57">
        <v>5</v>
      </c>
    </row>
    <row r="6" spans="1:13" ht="12.75" x14ac:dyDescent="0.2">
      <c r="A6" s="55" t="s">
        <v>57</v>
      </c>
      <c r="B6" s="56">
        <v>40408</v>
      </c>
      <c r="C6" s="55" t="s">
        <v>50</v>
      </c>
      <c r="D6" s="55" t="s">
        <v>41</v>
      </c>
      <c r="E6" s="55">
        <v>357</v>
      </c>
      <c r="F6" s="55" t="s">
        <v>54</v>
      </c>
      <c r="G6" s="55">
        <f t="shared" si="0"/>
        <v>35.700000000000003</v>
      </c>
      <c r="H6" s="55" t="s">
        <v>52</v>
      </c>
      <c r="I6" s="55">
        <v>5</v>
      </c>
      <c r="J6" s="55">
        <v>5</v>
      </c>
      <c r="K6" s="57">
        <v>7</v>
      </c>
      <c r="L6" s="58">
        <v>7</v>
      </c>
      <c r="M6" s="57">
        <v>7</v>
      </c>
    </row>
    <row r="7" spans="1:13" ht="12.75" x14ac:dyDescent="0.2">
      <c r="A7" s="55" t="s">
        <v>58</v>
      </c>
      <c r="B7" s="56">
        <v>40408</v>
      </c>
      <c r="C7" s="55" t="s">
        <v>50</v>
      </c>
      <c r="D7" s="55" t="s">
        <v>41</v>
      </c>
      <c r="E7" s="55">
        <v>434</v>
      </c>
      <c r="F7" s="55" t="s">
        <v>54</v>
      </c>
      <c r="G7" s="55">
        <f t="shared" si="0"/>
        <v>43.4</v>
      </c>
      <c r="H7" s="55" t="s">
        <v>52</v>
      </c>
      <c r="I7" s="55">
        <v>6</v>
      </c>
      <c r="J7" s="55">
        <v>13</v>
      </c>
      <c r="K7" s="57">
        <v>13</v>
      </c>
      <c r="L7" s="58">
        <v>13</v>
      </c>
      <c r="M7" s="57">
        <v>12</v>
      </c>
    </row>
    <row r="8" spans="1:13" ht="12.75" x14ac:dyDescent="0.2">
      <c r="A8" s="55" t="s">
        <v>59</v>
      </c>
      <c r="B8" s="56">
        <v>40408</v>
      </c>
      <c r="C8" s="55" t="s">
        <v>50</v>
      </c>
      <c r="D8" s="55" t="s">
        <v>41</v>
      </c>
      <c r="E8" s="55">
        <v>341</v>
      </c>
      <c r="F8" s="55" t="s">
        <v>54</v>
      </c>
      <c r="G8" s="55">
        <f t="shared" si="0"/>
        <v>34.1</v>
      </c>
      <c r="H8" s="55" t="s">
        <v>52</v>
      </c>
      <c r="I8" s="55">
        <v>7</v>
      </c>
      <c r="J8" s="55">
        <v>7</v>
      </c>
      <c r="K8" s="57">
        <v>7</v>
      </c>
      <c r="L8" s="58">
        <v>7</v>
      </c>
      <c r="M8" s="57">
        <v>11</v>
      </c>
    </row>
    <row r="9" spans="1:13" ht="12.75" x14ac:dyDescent="0.2">
      <c r="A9" s="55" t="s">
        <v>60</v>
      </c>
      <c r="B9" s="56">
        <v>40408</v>
      </c>
      <c r="C9" s="55" t="s">
        <v>50</v>
      </c>
      <c r="D9" s="55" t="s">
        <v>41</v>
      </c>
      <c r="E9" s="55">
        <v>345</v>
      </c>
      <c r="F9" s="55" t="s">
        <v>54</v>
      </c>
      <c r="G9" s="55">
        <f t="shared" si="0"/>
        <v>34.5</v>
      </c>
      <c r="H9" s="55" t="s">
        <v>52</v>
      </c>
      <c r="I9" s="55">
        <v>8</v>
      </c>
      <c r="J9" s="55">
        <v>5</v>
      </c>
      <c r="K9" s="57">
        <v>5</v>
      </c>
      <c r="L9" s="58">
        <v>6</v>
      </c>
      <c r="M9" s="57">
        <v>6</v>
      </c>
    </row>
    <row r="10" spans="1:13" ht="12.75" x14ac:dyDescent="0.2">
      <c r="A10" s="55" t="s">
        <v>61</v>
      </c>
      <c r="B10" s="56">
        <v>40408</v>
      </c>
      <c r="C10" s="55" t="s">
        <v>50</v>
      </c>
      <c r="D10" s="55" t="s">
        <v>41</v>
      </c>
      <c r="E10" s="55">
        <v>381</v>
      </c>
      <c r="F10" s="55" t="s">
        <v>54</v>
      </c>
      <c r="G10" s="55">
        <f t="shared" si="0"/>
        <v>38.1</v>
      </c>
      <c r="H10" s="55" t="s">
        <v>52</v>
      </c>
      <c r="I10" s="55">
        <v>9</v>
      </c>
      <c r="J10" s="55">
        <v>9</v>
      </c>
      <c r="K10" s="57">
        <v>8</v>
      </c>
      <c r="L10" s="58">
        <v>8</v>
      </c>
      <c r="M10" s="57">
        <v>10</v>
      </c>
    </row>
    <row r="11" spans="1:13" ht="12.75" x14ac:dyDescent="0.2">
      <c r="A11" s="55" t="s">
        <v>62</v>
      </c>
      <c r="B11" s="56">
        <v>40408</v>
      </c>
      <c r="C11" s="55" t="s">
        <v>50</v>
      </c>
      <c r="D11" s="55" t="s">
        <v>41</v>
      </c>
      <c r="E11" s="55">
        <v>368</v>
      </c>
      <c r="F11" s="55" t="s">
        <v>54</v>
      </c>
      <c r="G11" s="55">
        <f t="shared" si="0"/>
        <v>36.799999999999997</v>
      </c>
      <c r="H11" s="55" t="s">
        <v>52</v>
      </c>
      <c r="I11" s="55">
        <v>10</v>
      </c>
      <c r="J11" s="55">
        <v>7</v>
      </c>
      <c r="K11" s="57">
        <v>7</v>
      </c>
      <c r="L11" s="58">
        <v>9</v>
      </c>
      <c r="M11" s="57">
        <v>8</v>
      </c>
    </row>
    <row r="12" spans="1:13" ht="12.75" x14ac:dyDescent="0.2">
      <c r="A12" s="55" t="s">
        <v>63</v>
      </c>
      <c r="B12" s="56">
        <v>40408</v>
      </c>
      <c r="C12" s="55" t="s">
        <v>50</v>
      </c>
      <c r="D12" s="55" t="s">
        <v>41</v>
      </c>
      <c r="E12" s="55">
        <v>342</v>
      </c>
      <c r="F12" s="55" t="s">
        <v>51</v>
      </c>
      <c r="G12" s="55">
        <f t="shared" si="0"/>
        <v>34.200000000000003</v>
      </c>
      <c r="H12" s="55" t="s">
        <v>52</v>
      </c>
      <c r="I12" s="55">
        <v>11</v>
      </c>
      <c r="J12" s="55">
        <v>6</v>
      </c>
      <c r="K12" s="57">
        <v>6</v>
      </c>
      <c r="L12" s="58">
        <v>7</v>
      </c>
      <c r="M12" s="57">
        <v>7</v>
      </c>
    </row>
    <row r="13" spans="1:13" ht="12.75" x14ac:dyDescent="0.2">
      <c r="A13" s="55" t="s">
        <v>64</v>
      </c>
      <c r="B13" s="56">
        <v>40408</v>
      </c>
      <c r="C13" s="55" t="s">
        <v>50</v>
      </c>
      <c r="D13" s="55" t="s">
        <v>41</v>
      </c>
      <c r="E13" s="55">
        <v>312</v>
      </c>
      <c r="F13" s="55" t="s">
        <v>54</v>
      </c>
      <c r="G13" s="55">
        <f t="shared" si="0"/>
        <v>31.2</v>
      </c>
      <c r="H13" s="55" t="s">
        <v>52</v>
      </c>
      <c r="I13" s="55">
        <v>12</v>
      </c>
      <c r="J13" s="55">
        <v>5</v>
      </c>
      <c r="K13" s="57">
        <v>5</v>
      </c>
      <c r="L13" s="58">
        <v>6</v>
      </c>
      <c r="M13" s="57">
        <v>6</v>
      </c>
    </row>
    <row r="14" spans="1:13" ht="12.75" x14ac:dyDescent="0.2">
      <c r="A14" s="55" t="s">
        <v>65</v>
      </c>
      <c r="B14" s="56">
        <v>40408</v>
      </c>
      <c r="C14" s="55" t="s">
        <v>50</v>
      </c>
      <c r="D14" s="55" t="s">
        <v>41</v>
      </c>
      <c r="E14" s="55">
        <v>354</v>
      </c>
      <c r="F14" s="55" t="s">
        <v>54</v>
      </c>
      <c r="G14" s="55">
        <f t="shared" si="0"/>
        <v>35.4</v>
      </c>
      <c r="H14" s="55" t="s">
        <v>52</v>
      </c>
      <c r="I14" s="55">
        <v>13</v>
      </c>
      <c r="J14" s="55">
        <v>5</v>
      </c>
      <c r="K14" s="57">
        <v>5</v>
      </c>
      <c r="L14" s="58">
        <v>6</v>
      </c>
      <c r="M14" s="57">
        <v>6</v>
      </c>
    </row>
    <row r="15" spans="1:13" ht="12.75" x14ac:dyDescent="0.2">
      <c r="A15" s="55" t="s">
        <v>66</v>
      </c>
      <c r="B15" s="56">
        <v>40408</v>
      </c>
      <c r="C15" s="55" t="s">
        <v>50</v>
      </c>
      <c r="D15" s="55" t="s">
        <v>41</v>
      </c>
      <c r="E15" s="55">
        <v>360</v>
      </c>
      <c r="F15" s="55" t="s">
        <v>54</v>
      </c>
      <c r="G15" s="55">
        <f t="shared" si="0"/>
        <v>36</v>
      </c>
      <c r="H15" s="55" t="s">
        <v>52</v>
      </c>
      <c r="I15" s="55">
        <v>14</v>
      </c>
      <c r="J15" s="55">
        <v>7</v>
      </c>
      <c r="K15" s="57">
        <v>7</v>
      </c>
      <c r="L15" s="58">
        <v>7</v>
      </c>
      <c r="M15" s="57">
        <v>9</v>
      </c>
    </row>
    <row r="16" spans="1:13" ht="12.75" x14ac:dyDescent="0.2">
      <c r="A16" s="55" t="s">
        <v>67</v>
      </c>
      <c r="B16" s="56">
        <v>40408</v>
      </c>
      <c r="C16" s="55" t="s">
        <v>50</v>
      </c>
      <c r="D16" s="55" t="s">
        <v>41</v>
      </c>
      <c r="E16" s="55">
        <v>326</v>
      </c>
      <c r="F16" s="55" t="s">
        <v>51</v>
      </c>
      <c r="G16" s="55">
        <f t="shared" si="0"/>
        <v>32.6</v>
      </c>
      <c r="H16" s="55" t="s">
        <v>52</v>
      </c>
      <c r="I16" s="55">
        <v>15</v>
      </c>
      <c r="J16" s="55">
        <v>4</v>
      </c>
      <c r="K16" s="57">
        <v>5</v>
      </c>
      <c r="L16" s="58">
        <v>5</v>
      </c>
      <c r="M16" s="57">
        <v>6</v>
      </c>
    </row>
    <row r="17" spans="1:13" ht="12.75" x14ac:dyDescent="0.2">
      <c r="A17" s="55" t="s">
        <v>68</v>
      </c>
      <c r="B17" s="56">
        <v>40408</v>
      </c>
      <c r="C17" s="55" t="s">
        <v>50</v>
      </c>
      <c r="D17" s="55" t="s">
        <v>41</v>
      </c>
      <c r="E17" s="55">
        <v>353</v>
      </c>
      <c r="F17" s="55" t="s">
        <v>54</v>
      </c>
      <c r="G17" s="55">
        <f t="shared" si="0"/>
        <v>35.299999999999997</v>
      </c>
      <c r="H17" s="55" t="s">
        <v>52</v>
      </c>
      <c r="I17" s="55">
        <v>16</v>
      </c>
      <c r="J17" s="55">
        <v>5</v>
      </c>
      <c r="K17" s="57">
        <v>5</v>
      </c>
      <c r="L17" s="58">
        <v>6</v>
      </c>
      <c r="M17" s="57">
        <v>7</v>
      </c>
    </row>
    <row r="18" spans="1:13" ht="12.75" x14ac:dyDescent="0.2">
      <c r="A18" s="55" t="s">
        <v>69</v>
      </c>
      <c r="B18" s="56">
        <v>40408</v>
      </c>
      <c r="C18" s="55" t="s">
        <v>50</v>
      </c>
      <c r="D18" s="55" t="s">
        <v>41</v>
      </c>
      <c r="E18" s="55">
        <v>417</v>
      </c>
      <c r="F18" s="55" t="s">
        <v>54</v>
      </c>
      <c r="G18" s="55">
        <f t="shared" si="0"/>
        <v>41.7</v>
      </c>
      <c r="H18" s="55" t="s">
        <v>52</v>
      </c>
      <c r="I18" s="55">
        <v>17</v>
      </c>
      <c r="J18" s="55">
        <v>8</v>
      </c>
      <c r="K18" s="57">
        <v>8</v>
      </c>
      <c r="L18" s="58">
        <v>8</v>
      </c>
      <c r="M18" s="57">
        <v>11</v>
      </c>
    </row>
    <row r="19" spans="1:13" ht="12.75" x14ac:dyDescent="0.2">
      <c r="A19" s="55" t="s">
        <v>70</v>
      </c>
      <c r="B19" s="56">
        <v>40408</v>
      </c>
      <c r="C19" s="55" t="s">
        <v>50</v>
      </c>
      <c r="D19" s="55" t="s">
        <v>41</v>
      </c>
      <c r="E19" s="55">
        <v>118</v>
      </c>
      <c r="F19" s="55" t="s">
        <v>54</v>
      </c>
      <c r="G19" s="55">
        <f t="shared" si="0"/>
        <v>11.8</v>
      </c>
      <c r="H19" s="55" t="s">
        <v>52</v>
      </c>
      <c r="I19" s="55">
        <v>18</v>
      </c>
      <c r="J19" s="55">
        <v>2</v>
      </c>
      <c r="K19" s="57">
        <v>3</v>
      </c>
      <c r="L19" s="58">
        <v>3</v>
      </c>
      <c r="M19" s="57">
        <v>4</v>
      </c>
    </row>
    <row r="20" spans="1:13" ht="12.75" x14ac:dyDescent="0.2">
      <c r="A20" s="55" t="s">
        <v>71</v>
      </c>
      <c r="B20" s="56">
        <v>40408</v>
      </c>
      <c r="C20" s="55" t="s">
        <v>50</v>
      </c>
      <c r="D20" s="55" t="s">
        <v>41</v>
      </c>
      <c r="E20" s="55">
        <v>296</v>
      </c>
      <c r="F20" s="55" t="s">
        <v>54</v>
      </c>
      <c r="G20" s="55">
        <f t="shared" si="0"/>
        <v>29.6</v>
      </c>
      <c r="H20" s="55" t="s">
        <v>52</v>
      </c>
      <c r="I20" s="55">
        <v>19</v>
      </c>
      <c r="J20" s="55">
        <v>4</v>
      </c>
      <c r="K20" s="57">
        <v>4</v>
      </c>
      <c r="L20" s="58">
        <v>4</v>
      </c>
      <c r="M20" s="57">
        <v>5</v>
      </c>
    </row>
    <row r="21" spans="1:13" ht="12.75" x14ac:dyDescent="0.2">
      <c r="A21" s="55" t="s">
        <v>72</v>
      </c>
      <c r="B21" s="56">
        <v>40408</v>
      </c>
      <c r="C21" s="55" t="s">
        <v>50</v>
      </c>
      <c r="D21" s="55" t="s">
        <v>41</v>
      </c>
      <c r="E21" s="55">
        <v>192</v>
      </c>
      <c r="F21" s="55" t="s">
        <v>51</v>
      </c>
      <c r="G21" s="55">
        <f t="shared" si="0"/>
        <v>19.2</v>
      </c>
      <c r="H21" s="55" t="s">
        <v>52</v>
      </c>
      <c r="I21" s="55">
        <v>20</v>
      </c>
      <c r="J21" s="55">
        <v>2</v>
      </c>
      <c r="K21" s="57">
        <v>2</v>
      </c>
      <c r="L21" s="58">
        <v>2</v>
      </c>
      <c r="M21" s="57">
        <v>3</v>
      </c>
    </row>
    <row r="22" spans="1:13" ht="12.75" x14ac:dyDescent="0.2">
      <c r="A22" s="55" t="s">
        <v>73</v>
      </c>
      <c r="B22" s="56">
        <v>40696</v>
      </c>
      <c r="C22" s="55" t="s">
        <v>74</v>
      </c>
      <c r="D22" s="55" t="s">
        <v>41</v>
      </c>
      <c r="E22" s="55">
        <v>388</v>
      </c>
      <c r="F22" s="55" t="s">
        <v>51</v>
      </c>
      <c r="G22" s="55">
        <f t="shared" si="0"/>
        <v>38.799999999999997</v>
      </c>
      <c r="H22" s="55" t="s">
        <v>52</v>
      </c>
      <c r="I22" s="55">
        <v>21</v>
      </c>
      <c r="J22" s="55">
        <v>8</v>
      </c>
      <c r="K22" s="57">
        <v>7</v>
      </c>
      <c r="L22" s="58">
        <v>7</v>
      </c>
      <c r="M22" s="57">
        <v>9</v>
      </c>
    </row>
    <row r="23" spans="1:13" ht="12.75" x14ac:dyDescent="0.2">
      <c r="A23" s="55" t="s">
        <v>75</v>
      </c>
      <c r="B23" s="56">
        <v>40696</v>
      </c>
      <c r="C23" s="55" t="s">
        <v>74</v>
      </c>
      <c r="D23" s="55" t="s">
        <v>41</v>
      </c>
      <c r="E23" s="55">
        <v>385</v>
      </c>
      <c r="F23" s="55" t="s">
        <v>54</v>
      </c>
      <c r="G23" s="55">
        <f t="shared" si="0"/>
        <v>38.5</v>
      </c>
      <c r="H23" s="55" t="s">
        <v>52</v>
      </c>
      <c r="I23" s="55">
        <v>22</v>
      </c>
      <c r="J23" s="55">
        <v>7</v>
      </c>
      <c r="K23" s="57">
        <v>7</v>
      </c>
      <c r="L23" s="58">
        <v>7</v>
      </c>
      <c r="M23" s="57">
        <v>9</v>
      </c>
    </row>
    <row r="24" spans="1:13" ht="12.75" x14ac:dyDescent="0.2">
      <c r="A24" s="55" t="s">
        <v>76</v>
      </c>
      <c r="B24" s="56">
        <v>40696</v>
      </c>
      <c r="C24" s="55" t="s">
        <v>74</v>
      </c>
      <c r="D24" s="55" t="s">
        <v>41</v>
      </c>
      <c r="E24" s="55">
        <v>392</v>
      </c>
      <c r="F24" s="55" t="s">
        <v>51</v>
      </c>
      <c r="G24" s="55">
        <f t="shared" si="0"/>
        <v>39.200000000000003</v>
      </c>
      <c r="H24" s="55" t="s">
        <v>52</v>
      </c>
      <c r="I24" s="55">
        <v>23</v>
      </c>
      <c r="J24" s="55">
        <v>8</v>
      </c>
      <c r="K24" s="57">
        <v>7</v>
      </c>
      <c r="L24" s="58">
        <v>8</v>
      </c>
      <c r="M24" s="57">
        <v>8</v>
      </c>
    </row>
    <row r="25" spans="1:13" ht="12.75" x14ac:dyDescent="0.2">
      <c r="A25" s="55" t="s">
        <v>77</v>
      </c>
      <c r="B25" s="56">
        <v>40696</v>
      </c>
      <c r="C25" s="55" t="s">
        <v>74</v>
      </c>
      <c r="D25" s="55" t="s">
        <v>41</v>
      </c>
      <c r="E25" s="55">
        <v>438</v>
      </c>
      <c r="F25" s="55" t="s">
        <v>54</v>
      </c>
      <c r="G25" s="55">
        <f t="shared" si="0"/>
        <v>43.8</v>
      </c>
      <c r="H25" s="55" t="s">
        <v>52</v>
      </c>
      <c r="I25" s="55">
        <v>24</v>
      </c>
      <c r="J25" s="55">
        <v>8</v>
      </c>
      <c r="K25" s="57">
        <v>8</v>
      </c>
      <c r="L25" s="58">
        <v>8</v>
      </c>
      <c r="M25" s="57">
        <v>9</v>
      </c>
    </row>
    <row r="26" spans="1:13" ht="12.75" x14ac:dyDescent="0.2">
      <c r="A26" s="55" t="s">
        <v>78</v>
      </c>
      <c r="B26" s="56">
        <v>40696</v>
      </c>
      <c r="C26" s="55" t="s">
        <v>74</v>
      </c>
      <c r="D26" s="55" t="s">
        <v>41</v>
      </c>
      <c r="E26" s="55">
        <v>434</v>
      </c>
      <c r="F26" s="55" t="s">
        <v>54</v>
      </c>
      <c r="G26" s="55">
        <f t="shared" si="0"/>
        <v>43.4</v>
      </c>
      <c r="H26" s="55" t="s">
        <v>52</v>
      </c>
      <c r="I26" s="55">
        <v>25</v>
      </c>
      <c r="J26" s="55">
        <v>8</v>
      </c>
      <c r="K26" s="57">
        <v>8</v>
      </c>
      <c r="L26" s="58">
        <v>8</v>
      </c>
      <c r="M26" s="57">
        <v>8</v>
      </c>
    </row>
    <row r="27" spans="1:13" ht="12.75" x14ac:dyDescent="0.2">
      <c r="A27" s="55" t="s">
        <v>79</v>
      </c>
      <c r="B27" s="56">
        <v>40696</v>
      </c>
      <c r="C27" s="55" t="s">
        <v>74</v>
      </c>
      <c r="D27" s="55" t="s">
        <v>41</v>
      </c>
      <c r="E27" s="55">
        <v>462</v>
      </c>
      <c r="F27" s="55" t="s">
        <v>51</v>
      </c>
      <c r="G27" s="55">
        <f t="shared" si="0"/>
        <v>46.2</v>
      </c>
      <c r="H27" s="55" t="s">
        <v>52</v>
      </c>
      <c r="I27" s="55">
        <v>26</v>
      </c>
      <c r="J27" s="55">
        <v>9</v>
      </c>
      <c r="K27" s="57">
        <v>8</v>
      </c>
      <c r="L27" s="58">
        <v>8</v>
      </c>
      <c r="M27" s="57">
        <v>9</v>
      </c>
    </row>
    <row r="28" spans="1:13" ht="12.75" x14ac:dyDescent="0.2">
      <c r="A28" s="55" t="s">
        <v>80</v>
      </c>
      <c r="B28" s="56">
        <v>40696</v>
      </c>
      <c r="C28" s="55" t="s">
        <v>74</v>
      </c>
      <c r="D28" s="55" t="s">
        <v>41</v>
      </c>
      <c r="E28" s="55">
        <v>520</v>
      </c>
      <c r="F28" s="55" t="s">
        <v>54</v>
      </c>
      <c r="G28" s="55">
        <f t="shared" si="0"/>
        <v>52</v>
      </c>
      <c r="H28" s="55" t="s">
        <v>52</v>
      </c>
      <c r="I28" s="55">
        <v>27</v>
      </c>
      <c r="J28" s="55">
        <v>11</v>
      </c>
      <c r="K28" s="57">
        <v>10</v>
      </c>
      <c r="L28" s="58">
        <v>11</v>
      </c>
      <c r="M28" s="57">
        <v>9</v>
      </c>
    </row>
    <row r="29" spans="1:13" ht="12.75" x14ac:dyDescent="0.2">
      <c r="A29" s="55" t="s">
        <v>81</v>
      </c>
      <c r="B29" s="56">
        <v>40696</v>
      </c>
      <c r="C29" s="55" t="s">
        <v>74</v>
      </c>
      <c r="D29" s="55" t="s">
        <v>41</v>
      </c>
      <c r="E29" s="55">
        <v>341</v>
      </c>
      <c r="F29" s="55" t="s">
        <v>51</v>
      </c>
      <c r="G29" s="55">
        <f t="shared" si="0"/>
        <v>34.1</v>
      </c>
      <c r="H29" s="55" t="s">
        <v>52</v>
      </c>
      <c r="I29" s="55">
        <v>28</v>
      </c>
      <c r="J29" s="55">
        <v>4</v>
      </c>
      <c r="K29" s="57">
        <v>4</v>
      </c>
      <c r="L29" s="58">
        <v>4</v>
      </c>
      <c r="M29" s="57">
        <v>5</v>
      </c>
    </row>
    <row r="30" spans="1:13" ht="12.75" x14ac:dyDescent="0.2">
      <c r="A30" s="55" t="s">
        <v>82</v>
      </c>
      <c r="B30" s="56">
        <v>40696</v>
      </c>
      <c r="C30" s="55" t="s">
        <v>74</v>
      </c>
      <c r="D30" s="55" t="s">
        <v>41</v>
      </c>
      <c r="E30" s="55">
        <v>444</v>
      </c>
      <c r="F30" s="55" t="s">
        <v>51</v>
      </c>
      <c r="G30" s="55">
        <f t="shared" si="0"/>
        <v>44.4</v>
      </c>
      <c r="H30" s="55" t="s">
        <v>52</v>
      </c>
      <c r="I30" s="55">
        <v>29</v>
      </c>
      <c r="J30" s="55">
        <v>10</v>
      </c>
      <c r="K30" s="57">
        <v>9</v>
      </c>
      <c r="L30" s="58">
        <v>10</v>
      </c>
      <c r="M30" s="57">
        <v>10</v>
      </c>
    </row>
    <row r="31" spans="1:13" ht="12.75" x14ac:dyDescent="0.2">
      <c r="A31" s="55" t="s">
        <v>83</v>
      </c>
      <c r="B31" s="56">
        <v>40696</v>
      </c>
      <c r="C31" s="55" t="s">
        <v>74</v>
      </c>
      <c r="D31" s="55" t="s">
        <v>41</v>
      </c>
      <c r="E31" s="55">
        <v>489</v>
      </c>
      <c r="F31" s="55" t="s">
        <v>54</v>
      </c>
      <c r="G31" s="55">
        <f t="shared" si="0"/>
        <v>48.9</v>
      </c>
      <c r="H31" s="55" t="s">
        <v>52</v>
      </c>
      <c r="I31" s="55">
        <v>30</v>
      </c>
      <c r="J31" s="55">
        <v>10</v>
      </c>
      <c r="K31" s="57">
        <v>9</v>
      </c>
      <c r="L31" s="58">
        <v>10</v>
      </c>
      <c r="M31" s="57">
        <v>10</v>
      </c>
    </row>
    <row r="32" spans="1:13" ht="12.75" x14ac:dyDescent="0.2">
      <c r="A32" s="55" t="s">
        <v>84</v>
      </c>
      <c r="B32" s="56">
        <v>40696</v>
      </c>
      <c r="C32" s="55" t="s">
        <v>74</v>
      </c>
      <c r="D32" s="55" t="s">
        <v>41</v>
      </c>
      <c r="E32" s="55">
        <v>419</v>
      </c>
      <c r="F32" s="55" t="s">
        <v>54</v>
      </c>
      <c r="G32" s="55">
        <f t="shared" si="0"/>
        <v>41.9</v>
      </c>
      <c r="H32" s="55" t="s">
        <v>52</v>
      </c>
      <c r="I32" s="55">
        <v>31</v>
      </c>
      <c r="J32" s="55">
        <v>9</v>
      </c>
      <c r="K32" s="57">
        <v>8</v>
      </c>
      <c r="L32" s="58">
        <v>8</v>
      </c>
      <c r="M32" s="57">
        <v>9</v>
      </c>
    </row>
    <row r="33" spans="1:13" ht="12.75" x14ac:dyDescent="0.2">
      <c r="A33" s="55" t="s">
        <v>85</v>
      </c>
      <c r="B33" s="56">
        <v>40696</v>
      </c>
      <c r="C33" s="55" t="s">
        <v>74</v>
      </c>
      <c r="D33" s="55" t="s">
        <v>41</v>
      </c>
      <c r="E33" s="55">
        <v>298</v>
      </c>
      <c r="F33" s="55" t="s">
        <v>51</v>
      </c>
      <c r="G33" s="55">
        <f t="shared" si="0"/>
        <v>29.8</v>
      </c>
      <c r="H33" s="55" t="s">
        <v>52</v>
      </c>
      <c r="I33" s="55">
        <v>32</v>
      </c>
      <c r="J33" s="55">
        <v>4</v>
      </c>
      <c r="K33" s="57">
        <v>4</v>
      </c>
      <c r="L33" s="58">
        <v>4</v>
      </c>
      <c r="M33" s="57">
        <v>5</v>
      </c>
    </row>
    <row r="34" spans="1:13" ht="12.75" x14ac:dyDescent="0.2">
      <c r="A34" s="55" t="s">
        <v>86</v>
      </c>
      <c r="B34" s="56">
        <v>40696</v>
      </c>
      <c r="C34" s="55" t="s">
        <v>74</v>
      </c>
      <c r="D34" s="55" t="s">
        <v>41</v>
      </c>
      <c r="E34" s="55">
        <v>290</v>
      </c>
      <c r="F34" s="55" t="s">
        <v>51</v>
      </c>
      <c r="G34" s="55">
        <f t="shared" si="0"/>
        <v>29</v>
      </c>
      <c r="H34" s="55" t="s">
        <v>52</v>
      </c>
      <c r="I34" s="55">
        <v>33</v>
      </c>
      <c r="J34" s="55">
        <v>4</v>
      </c>
      <c r="K34" s="57">
        <v>4</v>
      </c>
      <c r="L34" s="58">
        <v>4</v>
      </c>
      <c r="M34" s="57">
        <v>5</v>
      </c>
    </row>
    <row r="35" spans="1:13" ht="12.75" x14ac:dyDescent="0.2">
      <c r="A35" s="55" t="s">
        <v>87</v>
      </c>
      <c r="B35" s="56">
        <v>40696</v>
      </c>
      <c r="C35" s="55" t="s">
        <v>74</v>
      </c>
      <c r="D35" s="55" t="s">
        <v>41</v>
      </c>
      <c r="E35" s="55">
        <v>313</v>
      </c>
      <c r="F35" s="55" t="s">
        <v>54</v>
      </c>
      <c r="G35" s="55">
        <f t="shared" si="0"/>
        <v>31.3</v>
      </c>
      <c r="H35" s="55" t="s">
        <v>52</v>
      </c>
      <c r="I35" s="55">
        <v>34</v>
      </c>
      <c r="J35" s="55">
        <v>5</v>
      </c>
      <c r="K35" s="57">
        <v>5</v>
      </c>
      <c r="L35" s="58">
        <v>5</v>
      </c>
      <c r="M35" s="57">
        <v>6</v>
      </c>
    </row>
    <row r="36" spans="1:13" ht="12.75" x14ac:dyDescent="0.2">
      <c r="A36" s="55" t="s">
        <v>88</v>
      </c>
      <c r="B36" s="56">
        <v>40696</v>
      </c>
      <c r="C36" s="55" t="s">
        <v>74</v>
      </c>
      <c r="D36" s="55" t="s">
        <v>41</v>
      </c>
      <c r="E36" s="55">
        <v>381</v>
      </c>
      <c r="F36" s="55" t="s">
        <v>51</v>
      </c>
      <c r="G36" s="55">
        <f t="shared" si="0"/>
        <v>38.1</v>
      </c>
      <c r="H36" s="55" t="s">
        <v>52</v>
      </c>
      <c r="I36" s="55">
        <v>35</v>
      </c>
      <c r="J36" s="55">
        <v>6</v>
      </c>
      <c r="K36" s="57">
        <v>6</v>
      </c>
      <c r="L36" s="58">
        <v>6</v>
      </c>
      <c r="M36" s="57">
        <v>7</v>
      </c>
    </row>
    <row r="37" spans="1:13" ht="12.75" x14ac:dyDescent="0.2">
      <c r="A37" s="55" t="s">
        <v>89</v>
      </c>
      <c r="B37" s="56">
        <v>40696</v>
      </c>
      <c r="C37" s="55" t="s">
        <v>74</v>
      </c>
      <c r="D37" s="55" t="s">
        <v>41</v>
      </c>
      <c r="E37" s="55">
        <v>419</v>
      </c>
      <c r="F37" s="55" t="s">
        <v>51</v>
      </c>
      <c r="G37" s="55">
        <f t="shared" si="0"/>
        <v>41.9</v>
      </c>
      <c r="H37" s="55" t="s">
        <v>52</v>
      </c>
      <c r="I37" s="55">
        <v>36</v>
      </c>
      <c r="J37" s="55">
        <v>9</v>
      </c>
      <c r="K37" s="57">
        <v>8</v>
      </c>
      <c r="L37" s="58">
        <v>8</v>
      </c>
      <c r="M37" s="57">
        <v>9</v>
      </c>
    </row>
    <row r="38" spans="1:13" ht="12.75" x14ac:dyDescent="0.2">
      <c r="A38" s="55" t="s">
        <v>90</v>
      </c>
      <c r="B38" s="56">
        <v>40696</v>
      </c>
      <c r="C38" s="55" t="s">
        <v>74</v>
      </c>
      <c r="D38" s="55" t="s">
        <v>41</v>
      </c>
      <c r="E38" s="55">
        <v>370</v>
      </c>
      <c r="F38" s="55" t="s">
        <v>54</v>
      </c>
      <c r="G38" s="55">
        <f t="shared" si="0"/>
        <v>37</v>
      </c>
      <c r="H38" s="55" t="s">
        <v>52</v>
      </c>
      <c r="I38" s="55">
        <v>37</v>
      </c>
      <c r="J38" s="55">
        <v>6</v>
      </c>
      <c r="K38" s="57">
        <v>6</v>
      </c>
      <c r="L38" s="58">
        <v>6</v>
      </c>
      <c r="M38" s="57">
        <v>7</v>
      </c>
    </row>
    <row r="39" spans="1:13" ht="12.75" x14ac:dyDescent="0.2">
      <c r="A39" s="55" t="s">
        <v>91</v>
      </c>
      <c r="B39" s="56">
        <v>40696</v>
      </c>
      <c r="C39" s="55" t="s">
        <v>74</v>
      </c>
      <c r="D39" s="55" t="s">
        <v>41</v>
      </c>
      <c r="E39" s="55">
        <v>382</v>
      </c>
      <c r="F39" s="55" t="s">
        <v>51</v>
      </c>
      <c r="G39" s="55">
        <f t="shared" si="0"/>
        <v>38.200000000000003</v>
      </c>
      <c r="H39" s="55" t="s">
        <v>52</v>
      </c>
      <c r="I39" s="55">
        <v>38</v>
      </c>
      <c r="J39" s="55">
        <v>7</v>
      </c>
      <c r="K39" s="57">
        <v>7</v>
      </c>
      <c r="L39" s="58">
        <v>7</v>
      </c>
      <c r="M39" s="57">
        <v>8</v>
      </c>
    </row>
    <row r="40" spans="1:13" ht="12.75" x14ac:dyDescent="0.2">
      <c r="A40" s="55" t="s">
        <v>92</v>
      </c>
      <c r="B40" s="56">
        <v>40696</v>
      </c>
      <c r="C40" s="55" t="s">
        <v>74</v>
      </c>
      <c r="D40" s="55" t="s">
        <v>41</v>
      </c>
      <c r="E40" s="55">
        <v>224</v>
      </c>
      <c r="F40" s="55" t="s">
        <v>51</v>
      </c>
      <c r="G40" s="55">
        <f t="shared" si="0"/>
        <v>22.4</v>
      </c>
      <c r="H40" s="55" t="s">
        <v>52</v>
      </c>
      <c r="I40" s="55">
        <v>39</v>
      </c>
      <c r="J40" s="55">
        <v>2</v>
      </c>
      <c r="K40" s="57">
        <v>2</v>
      </c>
      <c r="L40" s="58">
        <v>3</v>
      </c>
      <c r="M40" s="57">
        <v>4</v>
      </c>
    </row>
    <row r="41" spans="1:13" ht="12.75" x14ac:dyDescent="0.2">
      <c r="A41" s="55" t="s">
        <v>93</v>
      </c>
      <c r="B41" s="56">
        <v>40696</v>
      </c>
      <c r="C41" s="55" t="s">
        <v>74</v>
      </c>
      <c r="D41" s="55" t="s">
        <v>41</v>
      </c>
      <c r="E41" s="55">
        <v>379</v>
      </c>
      <c r="F41" s="55" t="s">
        <v>54</v>
      </c>
      <c r="G41" s="55">
        <f t="shared" si="0"/>
        <v>37.9</v>
      </c>
      <c r="H41" s="55" t="s">
        <v>52</v>
      </c>
      <c r="I41" s="55">
        <v>40</v>
      </c>
      <c r="J41" s="55">
        <v>8</v>
      </c>
      <c r="K41" s="57">
        <v>8</v>
      </c>
      <c r="L41" s="58">
        <v>8</v>
      </c>
      <c r="M41" s="57">
        <v>8</v>
      </c>
    </row>
    <row r="42" spans="1:13" ht="12.75" x14ac:dyDescent="0.2">
      <c r="A42" s="55" t="s">
        <v>94</v>
      </c>
      <c r="B42" s="56">
        <v>40696</v>
      </c>
      <c r="C42" s="55" t="s">
        <v>74</v>
      </c>
      <c r="D42" s="55" t="s">
        <v>41</v>
      </c>
      <c r="E42" s="55">
        <v>388</v>
      </c>
      <c r="F42" s="55" t="s">
        <v>54</v>
      </c>
      <c r="G42" s="55">
        <f t="shared" si="0"/>
        <v>38.799999999999997</v>
      </c>
      <c r="H42" s="55" t="s">
        <v>52</v>
      </c>
      <c r="I42" s="55">
        <v>41</v>
      </c>
      <c r="J42" s="55">
        <v>8</v>
      </c>
      <c r="K42" s="57">
        <v>8</v>
      </c>
      <c r="L42" s="58">
        <v>8</v>
      </c>
      <c r="M42" s="57">
        <v>8</v>
      </c>
    </row>
    <row r="43" spans="1:13" ht="12.75" x14ac:dyDescent="0.2">
      <c r="A43" s="55" t="s">
        <v>95</v>
      </c>
      <c r="B43" s="56">
        <v>40696</v>
      </c>
      <c r="C43" s="55" t="s">
        <v>74</v>
      </c>
      <c r="D43" s="55" t="s">
        <v>41</v>
      </c>
      <c r="E43" s="55">
        <v>370</v>
      </c>
      <c r="F43" s="55" t="s">
        <v>54</v>
      </c>
      <c r="G43" s="55">
        <f t="shared" si="0"/>
        <v>37</v>
      </c>
      <c r="H43" s="55" t="s">
        <v>52</v>
      </c>
      <c r="I43" s="55">
        <v>42</v>
      </c>
      <c r="J43" s="55">
        <v>6</v>
      </c>
      <c r="K43" s="57">
        <v>6</v>
      </c>
      <c r="L43" s="58">
        <v>6</v>
      </c>
      <c r="M43" s="57">
        <v>7</v>
      </c>
    </row>
    <row r="44" spans="1:13" ht="12.75" x14ac:dyDescent="0.2">
      <c r="A44" s="55" t="s">
        <v>96</v>
      </c>
      <c r="B44" s="56">
        <v>40696</v>
      </c>
      <c r="C44" s="55" t="s">
        <v>74</v>
      </c>
      <c r="D44" s="55" t="s">
        <v>41</v>
      </c>
      <c r="E44" s="55">
        <v>244</v>
      </c>
      <c r="F44" s="55" t="s">
        <v>51</v>
      </c>
      <c r="G44" s="55">
        <f t="shared" si="0"/>
        <v>24.4</v>
      </c>
      <c r="H44" s="55" t="s">
        <v>52</v>
      </c>
      <c r="I44" s="55">
        <v>43</v>
      </c>
      <c r="J44" s="55">
        <v>2</v>
      </c>
      <c r="K44" s="57">
        <v>4</v>
      </c>
      <c r="L44" s="58">
        <v>4</v>
      </c>
      <c r="M44" s="57">
        <v>6</v>
      </c>
    </row>
    <row r="45" spans="1:13" ht="12.75" x14ac:dyDescent="0.2">
      <c r="A45" s="55" t="s">
        <v>97</v>
      </c>
      <c r="B45" s="56">
        <v>40696</v>
      </c>
      <c r="C45" s="55" t="s">
        <v>74</v>
      </c>
      <c r="D45" s="55" t="s">
        <v>41</v>
      </c>
      <c r="E45" s="55">
        <v>458</v>
      </c>
      <c r="F45" s="55" t="s">
        <v>54</v>
      </c>
      <c r="G45" s="55">
        <f t="shared" si="0"/>
        <v>45.8</v>
      </c>
      <c r="H45" s="55" t="s">
        <v>52</v>
      </c>
      <c r="I45" s="55">
        <v>44</v>
      </c>
      <c r="J45" s="55">
        <v>9</v>
      </c>
      <c r="K45" s="57">
        <v>8</v>
      </c>
      <c r="L45" s="58">
        <v>9</v>
      </c>
      <c r="M45" s="57">
        <v>9</v>
      </c>
    </row>
    <row r="46" spans="1:13" ht="12.75" x14ac:dyDescent="0.2">
      <c r="A46" s="55" t="s">
        <v>98</v>
      </c>
      <c r="B46" s="56">
        <v>40696</v>
      </c>
      <c r="C46" s="55" t="s">
        <v>74</v>
      </c>
      <c r="D46" s="55" t="s">
        <v>41</v>
      </c>
      <c r="E46" s="55">
        <v>254</v>
      </c>
      <c r="F46" s="55" t="s">
        <v>51</v>
      </c>
      <c r="G46" s="55">
        <f t="shared" si="0"/>
        <v>25.4</v>
      </c>
      <c r="H46" s="55" t="s">
        <v>52</v>
      </c>
      <c r="I46" s="55">
        <v>45</v>
      </c>
      <c r="J46" s="55">
        <v>3</v>
      </c>
      <c r="K46" s="57">
        <v>4</v>
      </c>
      <c r="L46" s="58">
        <v>4</v>
      </c>
      <c r="M46" s="57">
        <v>4</v>
      </c>
    </row>
    <row r="47" spans="1:13" ht="12.75" x14ac:dyDescent="0.2">
      <c r="A47" s="55" t="s">
        <v>99</v>
      </c>
      <c r="B47" s="56">
        <v>40696</v>
      </c>
      <c r="C47" s="55" t="s">
        <v>74</v>
      </c>
      <c r="D47" s="55" t="s">
        <v>41</v>
      </c>
      <c r="E47" s="55">
        <v>234</v>
      </c>
      <c r="F47" s="55" t="s">
        <v>51</v>
      </c>
      <c r="G47" s="55">
        <f t="shared" si="0"/>
        <v>23.4</v>
      </c>
      <c r="H47" s="55" t="s">
        <v>52</v>
      </c>
      <c r="I47" s="55">
        <v>46</v>
      </c>
      <c r="J47" s="55">
        <v>3</v>
      </c>
      <c r="K47" s="57">
        <v>4</v>
      </c>
      <c r="L47" s="58">
        <v>5</v>
      </c>
      <c r="M47" s="57">
        <v>5</v>
      </c>
    </row>
    <row r="48" spans="1:13" ht="12.75" x14ac:dyDescent="0.2">
      <c r="A48" s="55" t="s">
        <v>100</v>
      </c>
      <c r="B48" s="56">
        <v>40696</v>
      </c>
      <c r="C48" s="55" t="s">
        <v>74</v>
      </c>
      <c r="D48" s="55" t="s">
        <v>41</v>
      </c>
      <c r="E48" s="55">
        <v>228</v>
      </c>
      <c r="F48" s="55" t="s">
        <v>54</v>
      </c>
      <c r="G48" s="55">
        <f t="shared" si="0"/>
        <v>22.8</v>
      </c>
      <c r="H48" s="55" t="s">
        <v>52</v>
      </c>
      <c r="I48" s="55">
        <v>47</v>
      </c>
      <c r="J48" s="55">
        <v>3</v>
      </c>
      <c r="K48" s="57">
        <v>4</v>
      </c>
      <c r="L48" s="58">
        <v>5</v>
      </c>
      <c r="M48" s="57">
        <v>5</v>
      </c>
    </row>
    <row r="49" spans="1:13" ht="12.75" x14ac:dyDescent="0.2">
      <c r="A49" s="55" t="s">
        <v>101</v>
      </c>
      <c r="B49" s="56">
        <v>40696</v>
      </c>
      <c r="C49" s="55" t="s">
        <v>74</v>
      </c>
      <c r="D49" s="55" t="s">
        <v>41</v>
      </c>
      <c r="E49" s="55">
        <v>185</v>
      </c>
      <c r="F49" s="55" t="s">
        <v>54</v>
      </c>
      <c r="G49" s="55">
        <f t="shared" si="0"/>
        <v>18.5</v>
      </c>
      <c r="H49" s="55" t="s">
        <v>52</v>
      </c>
      <c r="I49" s="55">
        <v>48</v>
      </c>
      <c r="J49" s="55">
        <v>2</v>
      </c>
      <c r="K49" s="57">
        <v>2</v>
      </c>
      <c r="L49" s="58">
        <v>3</v>
      </c>
      <c r="M49" s="57">
        <v>3</v>
      </c>
    </row>
    <row r="50" spans="1:13" ht="12.75" x14ac:dyDescent="0.2">
      <c r="A50" s="55" t="s">
        <v>102</v>
      </c>
      <c r="B50" s="56">
        <v>40696</v>
      </c>
      <c r="C50" s="55" t="s">
        <v>74</v>
      </c>
      <c r="D50" s="55" t="s">
        <v>41</v>
      </c>
      <c r="E50" s="55">
        <v>232</v>
      </c>
      <c r="F50" s="55" t="s">
        <v>54</v>
      </c>
      <c r="G50" s="55">
        <f t="shared" si="0"/>
        <v>23.2</v>
      </c>
      <c r="H50" s="55" t="s">
        <v>52</v>
      </c>
      <c r="I50" s="55">
        <v>49</v>
      </c>
      <c r="J50" s="55">
        <v>3</v>
      </c>
      <c r="K50" s="57">
        <v>3</v>
      </c>
      <c r="L50" s="58">
        <v>3</v>
      </c>
      <c r="M50" s="57">
        <v>4</v>
      </c>
    </row>
    <row r="51" spans="1:13" ht="12.75" x14ac:dyDescent="0.2">
      <c r="A51" s="55" t="s">
        <v>103</v>
      </c>
      <c r="B51" s="56">
        <v>40696</v>
      </c>
      <c r="C51" s="55" t="s">
        <v>74</v>
      </c>
      <c r="D51" s="55" t="s">
        <v>41</v>
      </c>
      <c r="E51" s="55">
        <v>416</v>
      </c>
      <c r="F51" s="55" t="s">
        <v>54</v>
      </c>
      <c r="G51" s="55">
        <f t="shared" si="0"/>
        <v>41.6</v>
      </c>
      <c r="H51" s="55" t="s">
        <v>52</v>
      </c>
      <c r="I51" s="55">
        <v>50</v>
      </c>
      <c r="J51" s="55">
        <v>9</v>
      </c>
      <c r="K51" s="57">
        <v>8</v>
      </c>
      <c r="L51" s="58">
        <v>8</v>
      </c>
      <c r="M51" s="57">
        <v>9</v>
      </c>
    </row>
    <row r="52" spans="1:13" ht="12.75" x14ac:dyDescent="0.2">
      <c r="A52" s="55"/>
      <c r="B52" s="55"/>
      <c r="C52" s="55"/>
      <c r="D52" s="55"/>
      <c r="E52" s="55"/>
      <c r="F52" s="55"/>
      <c r="G52" s="55"/>
      <c r="H52" s="55"/>
      <c r="I52" s="55">
        <v>51</v>
      </c>
      <c r="J52" s="55">
        <v>3</v>
      </c>
      <c r="K52" s="57">
        <v>3</v>
      </c>
      <c r="L52" s="58">
        <v>3</v>
      </c>
      <c r="M52" s="57">
        <v>3</v>
      </c>
    </row>
  </sheetData>
  <sortState xmlns:xlrd2="http://schemas.microsoft.com/office/spreadsheetml/2017/richdata2" ref="A2:I51">
    <sortCondition ref="I2:I51"/>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Page 1</vt:lpstr>
      <vt:lpstr>Page 2</vt:lpstr>
      <vt:lpstr>Page 3</vt:lpstr>
      <vt:lpstr>Data</vt:lpstr>
      <vt:lpstr>'Page 1'!Print_Area</vt:lpstr>
    </vt:vector>
  </TitlesOfParts>
  <Company>ADF&amp;G, ADU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KMMunk</dc:creator>
  <cp:lastModifiedBy>Claiborne, Andrew M (DFW)</cp:lastModifiedBy>
  <cp:lastPrinted>2006-04-20T15:14:28Z</cp:lastPrinted>
  <dcterms:created xsi:type="dcterms:W3CDTF">2006-04-20T15:10:49Z</dcterms:created>
  <dcterms:modified xsi:type="dcterms:W3CDTF">2023-03-30T17:36:59Z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5011977-b912-4387-97a4-f4c94a801377_Enabled">
    <vt:lpwstr>true</vt:lpwstr>
  </property>
  <property fmtid="{D5CDD505-2E9C-101B-9397-08002B2CF9AE}" pid="3" name="MSIP_Label_45011977-b912-4387-97a4-f4c94a801377_SetDate">
    <vt:lpwstr>2023-03-30T17:17:18Z</vt:lpwstr>
  </property>
  <property fmtid="{D5CDD505-2E9C-101B-9397-08002B2CF9AE}" pid="4" name="MSIP_Label_45011977-b912-4387-97a4-f4c94a801377_Method">
    <vt:lpwstr>Standard</vt:lpwstr>
  </property>
  <property fmtid="{D5CDD505-2E9C-101B-9397-08002B2CF9AE}" pid="5" name="MSIP_Label_45011977-b912-4387-97a4-f4c94a801377_Name">
    <vt:lpwstr>Uncategorized Data</vt:lpwstr>
  </property>
  <property fmtid="{D5CDD505-2E9C-101B-9397-08002B2CF9AE}" pid="6" name="MSIP_Label_45011977-b912-4387-97a4-f4c94a801377_SiteId">
    <vt:lpwstr>11d0e217-264e-400a-8ba0-57dcc127d72d</vt:lpwstr>
  </property>
  <property fmtid="{D5CDD505-2E9C-101B-9397-08002B2CF9AE}" pid="7" name="MSIP_Label_45011977-b912-4387-97a4-f4c94a801377_ActionId">
    <vt:lpwstr>aa538ef7-7043-47aa-bf05-117924baae11</vt:lpwstr>
  </property>
  <property fmtid="{D5CDD505-2E9C-101B-9397-08002B2CF9AE}" pid="8" name="MSIP_Label_45011977-b912-4387-97a4-f4c94a801377_ContentBits">
    <vt:lpwstr>0</vt:lpwstr>
  </property>
</Properties>
</file>